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400-FS.land.hb-netz.de\Carina.Hass$\Eigene Dateien\Sonstiges\2024-11-25 Überarbeitung Antragsverfahren 2025\"/>
    </mc:Choice>
  </mc:AlternateContent>
  <bookViews>
    <workbookView xWindow="0" yWindow="0" windowWidth="23040" windowHeight="9720" activeTab="3"/>
  </bookViews>
  <sheets>
    <sheet name="Ausgaben" sheetId="1" r:id="rId1"/>
    <sheet name="Finanzierungsplan" sheetId="2" r:id="rId2"/>
    <sheet name="ggf. Verwaltungsgemeinkosten" sheetId="3" r:id="rId3"/>
    <sheet name="ggf. Stellenplan"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3" l="1"/>
  <c r="E21" i="1" l="1"/>
  <c r="E22" i="1"/>
  <c r="E23" i="1"/>
  <c r="E24" i="1"/>
  <c r="E25" i="1"/>
  <c r="E20" i="1"/>
  <c r="E14" i="1"/>
  <c r="E15" i="1"/>
  <c r="E16" i="1"/>
  <c r="E17" i="1"/>
  <c r="E18" i="1"/>
  <c r="E13" i="1"/>
  <c r="D21" i="1"/>
  <c r="D22" i="1"/>
  <c r="D23" i="1"/>
  <c r="D24" i="1"/>
  <c r="D25" i="1"/>
  <c r="D14" i="1"/>
  <c r="D15" i="1"/>
  <c r="D16" i="1"/>
  <c r="D17" i="1"/>
  <c r="D18" i="1"/>
  <c r="D20" i="1"/>
  <c r="D13" i="1"/>
  <c r="Q7" i="4"/>
  <c r="Q8" i="4"/>
  <c r="Q9" i="4"/>
  <c r="Q10" i="4"/>
  <c r="Q11" i="4"/>
  <c r="Q6" i="4"/>
  <c r="C19" i="3" l="1"/>
  <c r="E6" i="3" l="1"/>
  <c r="E7" i="3"/>
  <c r="E8" i="3"/>
  <c r="E9" i="3"/>
  <c r="E10" i="3"/>
  <c r="E11" i="3"/>
  <c r="E12" i="3"/>
  <c r="E13" i="3"/>
  <c r="E14" i="3"/>
  <c r="E15" i="3"/>
  <c r="E16" i="3"/>
  <c r="E17" i="3"/>
  <c r="E18" i="3"/>
  <c r="E12" i="1"/>
  <c r="D6" i="3" l="1"/>
  <c r="D7" i="3"/>
  <c r="D14" i="3"/>
  <c r="D15" i="3"/>
  <c r="E62" i="1"/>
  <c r="E59" i="1"/>
  <c r="E58" i="1" s="1"/>
  <c r="E52" i="1"/>
  <c r="E43" i="1"/>
  <c r="E40" i="1"/>
  <c r="E37" i="1"/>
  <c r="E34" i="1"/>
  <c r="E31" i="1"/>
  <c r="E28" i="1"/>
  <c r="E19" i="1"/>
  <c r="E11" i="1" s="1"/>
  <c r="D8" i="3"/>
  <c r="D9" i="3"/>
  <c r="D10" i="3"/>
  <c r="D11" i="3"/>
  <c r="D12" i="3"/>
  <c r="D13" i="3"/>
  <c r="D16" i="3"/>
  <c r="D17" i="3"/>
  <c r="D18" i="3"/>
  <c r="D22" i="2" l="1"/>
  <c r="D19" i="2"/>
  <c r="D16" i="2"/>
  <c r="D13" i="2"/>
  <c r="D10" i="2"/>
  <c r="D9" i="2" l="1"/>
  <c r="D30" i="2"/>
  <c r="E27" i="1"/>
  <c r="D29" i="2" l="1"/>
  <c r="E66" i="1"/>
  <c r="D28" i="2"/>
  <c r="D27" i="2" s="1"/>
  <c r="D26" i="2"/>
  <c r="D31" i="2" l="1"/>
  <c r="D35" i="2" s="1"/>
  <c r="D5" i="3"/>
  <c r="D19" i="3" s="1"/>
</calcChain>
</file>

<file path=xl/sharedStrings.xml><?xml version="1.0" encoding="utf-8"?>
<sst xmlns="http://schemas.openxmlformats.org/spreadsheetml/2006/main" count="87" uniqueCount="84">
  <si>
    <t>Finanzierungsplan Projektförderung</t>
  </si>
  <si>
    <t>Gesamtausgaben des Projekts</t>
  </si>
  <si>
    <t>Bezeichnung des Projekts und Zeitraum</t>
  </si>
  <si>
    <t xml:space="preserve">1. Vergütungen - AG-Brutto (Jeweilige Personalstelle aus Stellenplan mit Aufgabe nennen) </t>
  </si>
  <si>
    <t xml:space="preserve">2. Sozialabgaben </t>
  </si>
  <si>
    <t>II. Sachausgaben</t>
  </si>
  <si>
    <t>1. Miete von Räumlichkeiten (projektbezogen)</t>
  </si>
  <si>
    <t>3. Büroausgaben (projektbezogen)</t>
  </si>
  <si>
    <t>5. Öffentlichkeitsarbeit, Werbung</t>
  </si>
  <si>
    <t xml:space="preserve">7. Verwaltungsgemeinkosten </t>
  </si>
  <si>
    <t>1. Baumaßnahmen</t>
  </si>
  <si>
    <t>Ausgaben gesamt</t>
  </si>
  <si>
    <t>Finanzierung</t>
  </si>
  <si>
    <t>Einnahmen gesamt</t>
  </si>
  <si>
    <t>Eigenanteil (Eigenmittel, zweckgebundene Spenden etc.)</t>
  </si>
  <si>
    <t>Erwartete Einnahmen (z. B. Teilnahmebeiträge, Eintrittsgelder, etc.)</t>
  </si>
  <si>
    <t>Leistungen Dritter (ohne öffentliche Förderung)</t>
  </si>
  <si>
    <t>Sonstige Förderung Bremens (bei anderen Behörden beantragt) - bitte angeben, ob in Planung /noch in Bearbeitung / bewilligt /abgelehnt!</t>
  </si>
  <si>
    <t>Sonstige öffentliche Förderung (bei anderen öffentlichen Stellen beantragt) - bitte angeben, ob in Planung /noch in Bearbeitung / bewilligt /abgelehnt!</t>
  </si>
  <si>
    <t>Fehlbedarf</t>
  </si>
  <si>
    <t>Beantragte Zuwendung</t>
  </si>
  <si>
    <t>Verwaltungsgemeinkosten</t>
  </si>
  <si>
    <t>Summe VwGK (in €)</t>
  </si>
  <si>
    <t>Umlage VwGK zuwendungsfinanzierter Bereich (in €)</t>
  </si>
  <si>
    <t>Anteil (in %)</t>
  </si>
  <si>
    <t>Geschäftsführung / Vorstand</t>
  </si>
  <si>
    <t>Finanzen</t>
  </si>
  <si>
    <t>EDV</t>
  </si>
  <si>
    <t>Beschaffung u. zentrale Dienste</t>
  </si>
  <si>
    <t xml:space="preserve">Miete / Raumausgaben </t>
  </si>
  <si>
    <t>Instandhaltung</t>
  </si>
  <si>
    <t>Öffentlichkeitsarbeit</t>
  </si>
  <si>
    <t>Personal zentrale Verwaltung / Ausbildung</t>
  </si>
  <si>
    <t>Interne Revision / Datenschutz</t>
  </si>
  <si>
    <t>Interessenvertretung</t>
  </si>
  <si>
    <t>Gesundheitsmanagement</t>
  </si>
  <si>
    <t>Steuerberater / Wirtschaftsprüfer</t>
  </si>
  <si>
    <t>…</t>
  </si>
  <si>
    <t>Summe</t>
  </si>
  <si>
    <t xml:space="preserve">Projektförderung - Finanzierungsplan zum Antrag vom </t>
  </si>
  <si>
    <t>2. Bewirtschaftungsausgaben (ggf. Betriebsausgaben, Ausgaben für Instandhaltung etc.)</t>
  </si>
  <si>
    <t>Stellenplan</t>
  </si>
  <si>
    <t>Nr.</t>
  </si>
  <si>
    <t>Funktion/Aufgabe im Projekt</t>
  </si>
  <si>
    <t>Einsatzzeitraum</t>
  </si>
  <si>
    <t>Mitarbeiter:in</t>
  </si>
  <si>
    <t>Neueinstellung
(Ja / Nein)</t>
  </si>
  <si>
    <t xml:space="preserve">Eingruppierung und Einstufung </t>
  </si>
  <si>
    <t>AG-Brutto insgesamt (€)</t>
  </si>
  <si>
    <t>III. Investitionsausgaben</t>
  </si>
  <si>
    <t>Ausgaben Personal</t>
  </si>
  <si>
    <t>Ausgaben konsumtiv</t>
  </si>
  <si>
    <t>Ausgaben investiv</t>
  </si>
  <si>
    <r>
      <t xml:space="preserve">Eine </t>
    </r>
    <r>
      <rPr>
        <b/>
        <sz val="11"/>
        <rFont val="Arial"/>
        <family val="2"/>
      </rPr>
      <t>Pauschale</t>
    </r>
    <r>
      <rPr>
        <sz val="11"/>
        <rFont val="Arial"/>
        <family val="2"/>
      </rPr>
      <t xml:space="preserve"> kann bis zur Höhe von 500,00 € beantragt werden, sofern sie dabei nicht 5 % der beantragten Zuwendung überschreitet.</t>
    </r>
  </si>
  <si>
    <t>Fallen höhere Verwaltungsgemeinkosten (mehr als 500,00 € und/oder mehr als 5 %) an, können die realen Beträge beantragt werden. Tragen Sie die Summe bitte hier ein und schlüsseln die Ausgaben bitte im Tabellenblatt "ggf. Verwaltungsgemeinkosten" auf.</t>
  </si>
  <si>
    <t xml:space="preserve">6. projektbezogene Sach- und Materialausgaben (z. B. Fahrten, Projektmaterial, Eintrittsgelder, Anschaffungen unter 800 € (Netto), in Ausnahmefällen Ausgaben für Bewirtung etc.) </t>
  </si>
  <si>
    <t>umzulegende Ausgabenart *</t>
  </si>
  <si>
    <t xml:space="preserve">* Die umzulegenden Ausgabenarten sind beispielhaft. Zeilen können unausgefüllt bleiben. Die Tabelle kann um weitere Ausgabenarten ergänzt werden. </t>
  </si>
  <si>
    <t>Ort</t>
  </si>
  <si>
    <t>beantragte
Ausgaben (€)</t>
  </si>
  <si>
    <t>(Dieser Finanzierungsplan ist ausdrücklich Bestandteil des Antrags)</t>
  </si>
  <si>
    <t>beantragt (€)</t>
  </si>
  <si>
    <t xml:space="preserve">             Datum                                             Unterschrift / Funktion des/der Antragstellenden</t>
  </si>
  <si>
    <t>Umlageschlüssel**:</t>
  </si>
  <si>
    <t>Anzahl der Monate im Projektzeitraum</t>
  </si>
  <si>
    <r>
      <t>** Falls Sie für</t>
    </r>
    <r>
      <rPr>
        <u/>
        <sz val="11"/>
        <color rgb="FFFF0000"/>
        <rFont val="Calibri"/>
        <family val="2"/>
        <scheme val="minor"/>
      </rPr>
      <t xml:space="preserve"> alle</t>
    </r>
    <r>
      <rPr>
        <sz val="11"/>
        <color rgb="FFFF0000"/>
        <rFont val="Calibri"/>
        <family val="2"/>
        <scheme val="minor"/>
      </rPr>
      <t xml:space="preserve"> Kostenpositionen den gleichen Umlageschlüssel verwenden, können Sie diesen hier eintragen. Die Anteile werden dann automatisch in den Einzelpositionen übernommen. Bei unterschiedlichen Anteilen, tragen Sie diese bitte jeweils in die Spalte "Anteil (in%)" ein. </t>
    </r>
  </si>
  <si>
    <t>Bezeichnung des Tarifs, sofern vorhanden</t>
  </si>
  <si>
    <t>Prüfergebnis (Deckung der Ausgaben durch Einnahmen)</t>
  </si>
  <si>
    <t>2. sonstige Beschaffungen (Anschaffungen über 800 € (Netto))</t>
  </si>
  <si>
    <t>Im Rahmen einer vertieften Verwendungsnachweisprüfung müssen die Verwaltungsgemeinkosten im Einzelnen belegt werden können.</t>
  </si>
  <si>
    <t>Hinweis:</t>
  </si>
  <si>
    <t>(Sollte sich während der Projektlaufzeit die Wochenarbeitszeit oder die Eingruppierung/Einstufung bei einem/einer Projektmitarbeitenden ändern, verwenden Sie bitte ab diesem Zeitpunkt eine neue Zeile).</t>
  </si>
  <si>
    <t>Im Rahmen einer vertieften Verwendungsnachweisprüfung müssen die Personalkosten belegt werden können.</t>
  </si>
  <si>
    <t>I. Personalausgaben &gt; Nur anzugeben, wenn Personal beschäftigt wird. In diesem Fall bitte das umfassendere Tabellenblatt "ggf. Stellenplan" ausfüllen. Die Daten werden dann übertragen.
Honorare &amp; Aufwandsentschädigungen bitte unter Sachausgaben (II. 4) erfassen</t>
  </si>
  <si>
    <t>Personalkosten</t>
  </si>
  <si>
    <r>
      <rPr>
        <b/>
        <u/>
        <sz val="11"/>
        <color theme="4" tint="-0.249977111117893"/>
        <rFont val="Calibri"/>
        <family val="2"/>
        <scheme val="minor"/>
      </rPr>
      <t>monatliches</t>
    </r>
    <r>
      <rPr>
        <b/>
        <sz val="11"/>
        <color theme="4" tint="-0.249977111117893"/>
        <rFont val="Calibri"/>
        <family val="2"/>
        <scheme val="minor"/>
      </rPr>
      <t xml:space="preserve"> AN-Brutto (€)</t>
    </r>
  </si>
  <si>
    <r>
      <t xml:space="preserve">Ggf. </t>
    </r>
    <r>
      <rPr>
        <b/>
        <u/>
        <sz val="11"/>
        <color theme="4" tint="-0.249977111117893"/>
        <rFont val="Calibri"/>
        <family val="2"/>
        <scheme val="minor"/>
      </rPr>
      <t>monatliche</t>
    </r>
    <r>
      <rPr>
        <b/>
        <sz val="11"/>
        <color theme="4" tint="-0.249977111117893"/>
        <rFont val="Calibri"/>
        <family val="2"/>
        <scheme val="minor"/>
      </rPr>
      <t xml:space="preserve"> Zulagen (€)</t>
    </r>
  </si>
  <si>
    <t xml:space="preserve">Summe soziaversicherungspflichtiger Einmalzahlungen/Sonderzahlungen im Projektzeitraum ( €) </t>
  </si>
  <si>
    <t>Summe AG-Anteil Sozialbeiträge  im Projektzeitraum (€)</t>
  </si>
  <si>
    <t>Summe AG-Anteil betrieblicher Altersvorsorge im Projektzeitraum(€)</t>
  </si>
  <si>
    <t>Summe BG-Beitrag im Projektzeitraum  (€)</t>
  </si>
  <si>
    <t>4. Dienstleistungen (z. B. Honorare) sowie ehrenamtliche Aufwandsentschädigungen (Bitte einzeln Aufgabe, ggf. Entgeltgruppe, Umfang und Stundensatz aufführen)</t>
  </si>
  <si>
    <t>Wochenstunden im Projekt</t>
  </si>
  <si>
    <t>Angaben jeweils bezogen auf das Projekt!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</si>
</sst>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0.00\ &quot;€&quot;;[Red]\-#,##0.00\ &quot;€&quot;"/>
    <numFmt numFmtId="44" formatCode="_-* #,##0.00\ &quot;€&quot;_-;\-* #,##0.00\ &quot;€&quot;_-;_-* &quot;-&quot;??\ &quot;€&quot;_-;_-@_-"/>
    <numFmt numFmtId="164" formatCode="0000"/>
    <numFmt numFmtId="165" formatCode="#,##0.00;[Red]\-#,##0.00;"/>
    <numFmt numFmtId="166" formatCode="[Red]#,##0.00;[Red]\-#,##0.00;0"/>
    <numFmt numFmtId="167" formatCode="0.0%"/>
    <numFmt numFmtId="168" formatCode="[Red]#,##0.00;[Red]\-#,##0.00;&quot;ok&quot;"/>
    <numFmt numFmtId="169" formatCode="#,##0.00\ &quot;€&quot;"/>
    <numFmt numFmtId="170" formatCode="#,##0_ ;[Red]\-#,##0\ "/>
  </numFmts>
  <fonts count="23" x14ac:knownFonts="1">
    <font>
      <sz val="11"/>
      <color theme="1"/>
      <name val="Calibri"/>
      <family val="2"/>
      <scheme val="minor"/>
    </font>
    <font>
      <b/>
      <sz val="11"/>
      <color theme="1"/>
      <name val="Calibri"/>
      <family val="2"/>
      <scheme val="minor"/>
    </font>
    <font>
      <sz val="12"/>
      <color theme="0" tint="-0.249977111117893"/>
      <name val="Arial"/>
      <family val="2"/>
    </font>
    <font>
      <b/>
      <sz val="12"/>
      <name val="Arial"/>
      <family val="2"/>
    </font>
    <font>
      <sz val="8"/>
      <name val="Arial"/>
      <family val="2"/>
    </font>
    <font>
      <sz val="10"/>
      <name val="Arial"/>
      <family val="2"/>
    </font>
    <font>
      <b/>
      <sz val="8"/>
      <name val="Arial"/>
      <family val="2"/>
    </font>
    <font>
      <b/>
      <sz val="11"/>
      <name val="Arial"/>
      <family val="2"/>
    </font>
    <font>
      <sz val="11"/>
      <name val="Arial"/>
      <family val="2"/>
    </font>
    <font>
      <strike/>
      <sz val="11"/>
      <name val="Arial"/>
      <family val="2"/>
    </font>
    <font>
      <i/>
      <sz val="8"/>
      <name val="Arial"/>
      <family val="2"/>
    </font>
    <font>
      <sz val="7"/>
      <name val="Arial"/>
      <family val="2"/>
    </font>
    <font>
      <sz val="11"/>
      <color theme="1"/>
      <name val="Calibri"/>
      <family val="2"/>
      <scheme val="minor"/>
    </font>
    <font>
      <sz val="11"/>
      <color rgb="FFFF0000"/>
      <name val="Calibri"/>
      <family val="2"/>
      <scheme val="minor"/>
    </font>
    <font>
      <u/>
      <sz val="11"/>
      <color rgb="FFFF0000"/>
      <name val="Calibri"/>
      <family val="2"/>
      <scheme val="minor"/>
    </font>
    <font>
      <b/>
      <u/>
      <sz val="11"/>
      <color theme="1"/>
      <name val="Calibri"/>
      <family val="2"/>
      <scheme val="minor"/>
    </font>
    <font>
      <i/>
      <sz val="11"/>
      <color rgb="FFFF0000"/>
      <name val="Calibri"/>
      <family val="2"/>
      <scheme val="minor"/>
    </font>
    <font>
      <b/>
      <sz val="12"/>
      <color theme="1"/>
      <name val="Arial"/>
      <family val="2"/>
    </font>
    <font>
      <b/>
      <u/>
      <sz val="12"/>
      <color theme="1"/>
      <name val="Arial"/>
      <family val="2"/>
    </font>
    <font>
      <b/>
      <u/>
      <sz val="12"/>
      <color theme="4" tint="-0.249977111117893"/>
      <name val="Arial"/>
      <family val="2"/>
    </font>
    <font>
      <b/>
      <sz val="11"/>
      <color theme="4" tint="-0.249977111117893"/>
      <name val="Calibri"/>
      <family val="2"/>
      <scheme val="minor"/>
    </font>
    <font>
      <b/>
      <u/>
      <sz val="11"/>
      <color theme="4" tint="-0.249977111117893"/>
      <name val="Calibri"/>
      <family val="2"/>
      <scheme val="minor"/>
    </font>
    <font>
      <b/>
      <i/>
      <sz val="11"/>
      <color rgb="FFFF0000"/>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43"/>
        <bgColor indexed="64"/>
      </patternFill>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4" fontId="12" fillId="0" borderId="0" applyFont="0" applyFill="0" applyBorder="0" applyAlignment="0" applyProtection="0"/>
    <xf numFmtId="9" fontId="12" fillId="0" borderId="0" applyFont="0" applyFill="0" applyBorder="0" applyAlignment="0" applyProtection="0"/>
  </cellStyleXfs>
  <cellXfs count="130">
    <xf numFmtId="0" fontId="0" fillId="0" borderId="0" xfId="0"/>
    <xf numFmtId="0" fontId="2" fillId="2" borderId="0" xfId="0" applyFont="1" applyFill="1" applyBorder="1" applyAlignment="1" applyProtection="1">
      <alignment horizontal="left" vertical="center"/>
      <protection locked="0"/>
    </xf>
    <xf numFmtId="0" fontId="4" fillId="2" borderId="0" xfId="0" applyFont="1" applyFill="1" applyBorder="1" applyProtection="1"/>
    <xf numFmtId="0" fontId="5" fillId="3" borderId="0"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xf>
    <xf numFmtId="0" fontId="4" fillId="2" borderId="0" xfId="0" applyFont="1" applyFill="1" applyBorder="1" applyAlignment="1" applyProtection="1">
      <alignment horizontal="right" vertical="top" wrapText="1"/>
    </xf>
    <xf numFmtId="0" fontId="4" fillId="2" borderId="0" xfId="0" applyFont="1" applyFill="1" applyBorder="1" applyAlignment="1" applyProtection="1">
      <alignment horizontal="left"/>
    </xf>
    <xf numFmtId="0" fontId="4" fillId="3" borderId="0" xfId="0" applyNumberFormat="1" applyFont="1" applyFill="1" applyBorder="1" applyAlignment="1" applyProtection="1">
      <alignment horizontal="center" vertical="center" wrapText="1"/>
    </xf>
    <xf numFmtId="165" fontId="6" fillId="3" borderId="1" xfId="0" applyNumberFormat="1" applyFont="1" applyFill="1" applyBorder="1" applyAlignment="1" applyProtection="1">
      <alignment horizontal="right" vertical="top" wrapText="1"/>
    </xf>
    <xf numFmtId="165" fontId="4" fillId="3" borderId="1" xfId="0" applyNumberFormat="1" applyFont="1" applyFill="1" applyBorder="1" applyAlignment="1" applyProtection="1">
      <alignment horizontal="right" vertical="top" wrapText="1"/>
    </xf>
    <xf numFmtId="49" fontId="6" fillId="4" borderId="1" xfId="0" applyNumberFormat="1" applyFont="1" applyFill="1" applyBorder="1" applyAlignment="1" applyProtection="1">
      <alignment horizontal="left" vertical="top" wrapText="1"/>
      <protection locked="0"/>
    </xf>
    <xf numFmtId="165" fontId="6" fillId="4" borderId="1" xfId="0" applyNumberFormat="1" applyFont="1" applyFill="1" applyBorder="1" applyAlignment="1" applyProtection="1">
      <alignment horizontal="right" vertical="top" wrapText="1"/>
      <protection locked="0"/>
    </xf>
    <xf numFmtId="164" fontId="6" fillId="3" borderId="0" xfId="0" applyNumberFormat="1" applyFont="1" applyFill="1" applyBorder="1" applyAlignment="1" applyProtection="1">
      <alignment horizontal="center" vertical="center" wrapText="1"/>
    </xf>
    <xf numFmtId="0" fontId="0" fillId="0" borderId="0" xfId="0" applyProtection="1"/>
    <xf numFmtId="0" fontId="0" fillId="3" borderId="0" xfId="0" applyFill="1" applyProtection="1"/>
    <xf numFmtId="0" fontId="1" fillId="0" borderId="0" xfId="0" applyFont="1"/>
    <xf numFmtId="0" fontId="6" fillId="4" borderId="10" xfId="0" applyFont="1" applyFill="1" applyBorder="1" applyAlignment="1" applyProtection="1">
      <alignment horizontal="center"/>
      <protection locked="0"/>
    </xf>
    <xf numFmtId="165" fontId="6" fillId="3" borderId="11" xfId="0" applyNumberFormat="1" applyFont="1" applyFill="1" applyBorder="1" applyAlignment="1" applyProtection="1">
      <alignment horizontal="right" vertical="top" wrapText="1"/>
    </xf>
    <xf numFmtId="49" fontId="6" fillId="4" borderId="12" xfId="0" applyNumberFormat="1"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xf>
    <xf numFmtId="165" fontId="7" fillId="2" borderId="16" xfId="0" applyNumberFormat="1" applyFont="1" applyFill="1" applyBorder="1" applyAlignment="1" applyProtection="1">
      <alignment horizontal="right" vertical="center"/>
    </xf>
    <xf numFmtId="165" fontId="3" fillId="4" borderId="1" xfId="0" applyNumberFormat="1" applyFont="1" applyFill="1" applyBorder="1" applyAlignment="1" applyProtection="1">
      <alignment horizontal="right" vertical="top" wrapText="1"/>
      <protection locked="0"/>
    </xf>
    <xf numFmtId="165" fontId="7" fillId="3" borderId="1" xfId="0" applyNumberFormat="1" applyFont="1" applyFill="1" applyBorder="1" applyAlignment="1" applyProtection="1">
      <alignment horizontal="right" wrapText="1"/>
    </xf>
    <xf numFmtId="0" fontId="8" fillId="2" borderId="0" xfId="0" applyFont="1" applyFill="1" applyBorder="1" applyProtection="1"/>
    <xf numFmtId="164" fontId="7" fillId="3" borderId="1" xfId="0" applyNumberFormat="1" applyFont="1" applyFill="1" applyBorder="1" applyAlignment="1" applyProtection="1">
      <alignment horizontal="center" vertical="top" wrapText="1"/>
    </xf>
    <xf numFmtId="0" fontId="8" fillId="3" borderId="0" xfId="0" applyNumberFormat="1" applyFont="1" applyFill="1" applyBorder="1" applyAlignment="1" applyProtection="1">
      <alignment horizontal="center" vertical="center" wrapText="1"/>
    </xf>
    <xf numFmtId="0" fontId="7" fillId="2" borderId="0" xfId="0" applyFont="1" applyFill="1" applyBorder="1" applyAlignment="1" applyProtection="1">
      <alignment horizontal="left" vertical="center"/>
    </xf>
    <xf numFmtId="0" fontId="8" fillId="3" borderId="0" xfId="0" applyFont="1" applyFill="1" applyBorder="1" applyAlignment="1" applyProtection="1">
      <alignment horizontal="center" vertical="center" wrapText="1"/>
    </xf>
    <xf numFmtId="0" fontId="8" fillId="2" borderId="0" xfId="0" applyFont="1" applyFill="1" applyBorder="1" applyAlignment="1" applyProtection="1">
      <alignment horizontal="right" vertical="top" wrapText="1"/>
    </xf>
    <xf numFmtId="165" fontId="7" fillId="3" borderId="1" xfId="0" applyNumberFormat="1" applyFont="1" applyFill="1" applyBorder="1" applyAlignment="1" applyProtection="1">
      <alignment horizontal="right" vertical="top" wrapText="1"/>
    </xf>
    <xf numFmtId="165" fontId="8" fillId="3" borderId="1" xfId="0" applyNumberFormat="1" applyFont="1" applyFill="1" applyBorder="1" applyAlignment="1" applyProtection="1">
      <alignment horizontal="right" vertical="top" wrapText="1"/>
    </xf>
    <xf numFmtId="0" fontId="7" fillId="2" borderId="0" xfId="0" applyFont="1" applyFill="1" applyBorder="1" applyAlignment="1" applyProtection="1">
      <alignment horizontal="left" vertical="top" wrapText="1"/>
    </xf>
    <xf numFmtId="49" fontId="7" fillId="4" borderId="1" xfId="0" applyNumberFormat="1" applyFont="1" applyFill="1" applyBorder="1" applyAlignment="1" applyProtection="1">
      <alignment horizontal="left" vertical="top" wrapText="1"/>
      <protection locked="0"/>
    </xf>
    <xf numFmtId="165" fontId="7" fillId="4" borderId="1" xfId="0" applyNumberFormat="1" applyFont="1" applyFill="1" applyBorder="1" applyAlignment="1" applyProtection="1">
      <alignment horizontal="right" vertical="top" wrapText="1"/>
      <protection locked="0"/>
    </xf>
    <xf numFmtId="0" fontId="11" fillId="2" borderId="0" xfId="0" applyFont="1" applyFill="1" applyBorder="1" applyAlignment="1" applyProtection="1">
      <alignment horizontal="left" vertical="top" wrapText="1"/>
    </xf>
    <xf numFmtId="0" fontId="10" fillId="2" borderId="0" xfId="0" applyFont="1" applyFill="1" applyBorder="1" applyAlignment="1" applyProtection="1">
      <alignment horizontal="left" vertical="top" wrapText="1"/>
    </xf>
    <xf numFmtId="166" fontId="10" fillId="3" borderId="0" xfId="0" applyNumberFormat="1" applyFont="1" applyFill="1" applyBorder="1" applyAlignment="1" applyProtection="1">
      <alignment horizontal="right" vertical="top" wrapText="1"/>
    </xf>
    <xf numFmtId="0" fontId="4" fillId="3" borderId="0" xfId="0" applyFont="1" applyFill="1" applyBorder="1" applyAlignment="1" applyProtection="1">
      <alignment horizontal="center" vertical="center" wrapText="1"/>
    </xf>
    <xf numFmtId="0" fontId="7" fillId="2" borderId="0" xfId="0" applyFont="1" applyFill="1" applyBorder="1" applyAlignment="1" applyProtection="1">
      <alignment horizontal="left" vertical="top" wrapText="1"/>
    </xf>
    <xf numFmtId="0" fontId="1" fillId="3" borderId="1" xfId="0" applyFont="1" applyFill="1" applyBorder="1" applyAlignment="1">
      <alignment wrapText="1"/>
    </xf>
    <xf numFmtId="0" fontId="0" fillId="5" borderId="1" xfId="0" applyFill="1" applyBorder="1" applyProtection="1">
      <protection locked="0"/>
    </xf>
    <xf numFmtId="8" fontId="0" fillId="5" borderId="1" xfId="0" applyNumberFormat="1" applyFill="1" applyBorder="1" applyProtection="1">
      <protection locked="0"/>
    </xf>
    <xf numFmtId="168" fontId="10" fillId="3" borderId="1" xfId="0" applyNumberFormat="1" applyFont="1" applyFill="1" applyBorder="1" applyAlignment="1" applyProtection="1">
      <alignment horizontal="right" vertical="top" wrapText="1"/>
      <protection locked="0"/>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1" fillId="3" borderId="0" xfId="0" applyFont="1" applyFill="1" applyBorder="1"/>
    <xf numFmtId="0" fontId="0" fillId="3" borderId="0" xfId="0" applyFill="1" applyBorder="1"/>
    <xf numFmtId="0" fontId="1" fillId="3" borderId="4" xfId="0" applyFont="1" applyFill="1" applyBorder="1"/>
    <xf numFmtId="0" fontId="0" fillId="3" borderId="23" xfId="0" applyFill="1" applyBorder="1"/>
    <xf numFmtId="0" fontId="1" fillId="3" borderId="22" xfId="0" applyFont="1" applyFill="1" applyBorder="1"/>
    <xf numFmtId="0" fontId="1" fillId="3" borderId="5" xfId="0" applyFont="1" applyFill="1" applyBorder="1"/>
    <xf numFmtId="0" fontId="1" fillId="3" borderId="23" xfId="0" applyFont="1" applyFill="1" applyBorder="1"/>
    <xf numFmtId="0" fontId="0" fillId="3" borderId="6" xfId="0" applyFill="1" applyBorder="1"/>
    <xf numFmtId="0" fontId="0" fillId="3" borderId="8" xfId="0" applyFill="1" applyBorder="1"/>
    <xf numFmtId="0" fontId="0" fillId="3" borderId="8" xfId="0" applyFill="1" applyBorder="1" applyAlignment="1">
      <alignment wrapText="1"/>
    </xf>
    <xf numFmtId="0" fontId="0" fillId="3" borderId="9" xfId="0" applyFill="1" applyBorder="1"/>
    <xf numFmtId="44" fontId="0" fillId="3" borderId="4" xfId="1" applyFont="1" applyFill="1" applyBorder="1"/>
    <xf numFmtId="0" fontId="0" fillId="3" borderId="5" xfId="0" applyFill="1" applyBorder="1"/>
    <xf numFmtId="0" fontId="0" fillId="3" borderId="24" xfId="0" applyFill="1" applyBorder="1"/>
    <xf numFmtId="0" fontId="0" fillId="3" borderId="10" xfId="0" applyFill="1" applyBorder="1"/>
    <xf numFmtId="0" fontId="0" fillId="3" borderId="25" xfId="0" applyFill="1" applyBorder="1"/>
    <xf numFmtId="44" fontId="0" fillId="5" borderId="6" xfId="1" applyFont="1" applyFill="1" applyBorder="1"/>
    <xf numFmtId="0" fontId="15" fillId="3" borderId="0" xfId="0" applyFont="1" applyFill="1" applyBorder="1"/>
    <xf numFmtId="0" fontId="0" fillId="3" borderId="18" xfId="0" applyFill="1" applyBorder="1"/>
    <xf numFmtId="0" fontId="0" fillId="3" borderId="27" xfId="0" applyFill="1" applyBorder="1"/>
    <xf numFmtId="0" fontId="15" fillId="3" borderId="26" xfId="0" applyFont="1" applyFill="1" applyBorder="1"/>
    <xf numFmtId="0" fontId="0" fillId="3" borderId="26" xfId="0" applyFill="1" applyBorder="1"/>
    <xf numFmtId="0" fontId="0" fillId="3" borderId="28" xfId="0" applyFill="1" applyBorder="1"/>
    <xf numFmtId="0" fontId="0" fillId="3" borderId="3" xfId="0" applyFill="1" applyBorder="1"/>
    <xf numFmtId="0" fontId="1" fillId="3" borderId="1" xfId="0" applyFont="1" applyFill="1" applyBorder="1"/>
    <xf numFmtId="0" fontId="0" fillId="3" borderId="29" xfId="0" applyFill="1" applyBorder="1"/>
    <xf numFmtId="0" fontId="0" fillId="3" borderId="2" xfId="0" applyFill="1" applyBorder="1"/>
    <xf numFmtId="0" fontId="0" fillId="3" borderId="16" xfId="0" applyFill="1" applyBorder="1"/>
    <xf numFmtId="0" fontId="17" fillId="3" borderId="0" xfId="0" applyFont="1" applyFill="1" applyBorder="1"/>
    <xf numFmtId="0" fontId="18" fillId="3" borderId="0" xfId="0" applyFont="1" applyFill="1" applyBorder="1"/>
    <xf numFmtId="0" fontId="19" fillId="3" borderId="0" xfId="0" applyFont="1" applyFill="1" applyBorder="1"/>
    <xf numFmtId="8" fontId="1" fillId="3" borderId="1" xfId="0" applyNumberFormat="1" applyFont="1" applyFill="1" applyBorder="1"/>
    <xf numFmtId="0" fontId="8" fillId="3" borderId="1" xfId="0" applyNumberFormat="1" applyFont="1" applyFill="1" applyBorder="1" applyAlignment="1" applyProtection="1">
      <alignment horizontal="left" vertical="top" wrapText="1"/>
    </xf>
    <xf numFmtId="0" fontId="0" fillId="3" borderId="1" xfId="0" applyFill="1" applyBorder="1" applyAlignment="1" applyProtection="1">
      <alignment wrapText="1"/>
    </xf>
    <xf numFmtId="167" fontId="0" fillId="5" borderId="7" xfId="0" applyNumberFormat="1" applyFill="1" applyBorder="1" applyProtection="1">
      <protection locked="0"/>
    </xf>
    <xf numFmtId="167" fontId="0" fillId="5" borderId="5" xfId="2" applyNumberFormat="1" applyFont="1" applyFill="1" applyBorder="1" applyProtection="1">
      <protection locked="0"/>
    </xf>
    <xf numFmtId="169" fontId="0" fillId="5" borderId="6" xfId="0" applyNumberFormat="1" applyFill="1" applyBorder="1" applyProtection="1">
      <protection locked="0"/>
    </xf>
    <xf numFmtId="169" fontId="0" fillId="5" borderId="8" xfId="0" applyNumberFormat="1" applyFill="1" applyBorder="1" applyProtection="1">
      <protection locked="0"/>
    </xf>
    <xf numFmtId="169" fontId="0" fillId="5" borderId="9" xfId="0" applyNumberFormat="1" applyFill="1" applyBorder="1" applyProtection="1">
      <protection locked="0"/>
    </xf>
    <xf numFmtId="0" fontId="20" fillId="3" borderId="11" xfId="0" applyFont="1" applyFill="1" applyBorder="1" applyAlignment="1">
      <alignment horizontal="center" wrapText="1"/>
    </xf>
    <xf numFmtId="170" fontId="1" fillId="5" borderId="1" xfId="0" applyNumberFormat="1" applyFont="1" applyFill="1" applyBorder="1" applyAlignment="1" applyProtection="1">
      <alignment wrapText="1"/>
      <protection locked="0"/>
    </xf>
    <xf numFmtId="1" fontId="0" fillId="5" borderId="1" xfId="0" applyNumberFormat="1" applyFill="1" applyBorder="1" applyProtection="1">
      <protection locked="0"/>
    </xf>
    <xf numFmtId="165" fontId="8" fillId="3" borderId="12" xfId="0" applyNumberFormat="1" applyFont="1" applyFill="1" applyBorder="1" applyAlignment="1" applyProtection="1">
      <alignment horizontal="right" vertical="top" wrapText="1"/>
    </xf>
    <xf numFmtId="165" fontId="8" fillId="3" borderId="17" xfId="0" applyNumberFormat="1" applyFont="1" applyFill="1" applyBorder="1" applyAlignment="1" applyProtection="1">
      <alignment horizontal="right" vertical="top" wrapText="1"/>
    </xf>
    <xf numFmtId="165" fontId="8" fillId="3" borderId="11" xfId="0" applyNumberFormat="1" applyFont="1" applyFill="1" applyBorder="1" applyAlignment="1" applyProtection="1">
      <alignment horizontal="right" vertical="top" wrapText="1"/>
    </xf>
    <xf numFmtId="0" fontId="7" fillId="2" borderId="0" xfId="0" applyFont="1" applyFill="1" applyBorder="1" applyAlignment="1" applyProtection="1">
      <alignment horizontal="left" wrapText="1"/>
    </xf>
    <xf numFmtId="0" fontId="8" fillId="2"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wrapText="1"/>
    </xf>
    <xf numFmtId="0" fontId="3" fillId="2" borderId="0" xfId="0" applyFont="1" applyFill="1" applyBorder="1" applyAlignment="1" applyProtection="1">
      <alignment horizontal="left" wrapText="1"/>
    </xf>
    <xf numFmtId="0" fontId="8" fillId="2" borderId="0" xfId="0" applyFont="1" applyFill="1" applyBorder="1" applyAlignment="1" applyProtection="1">
      <alignment horizontal="left"/>
    </xf>
    <xf numFmtId="0" fontId="3" fillId="2" borderId="3" xfId="0" applyFont="1" applyFill="1" applyBorder="1" applyAlignment="1" applyProtection="1">
      <alignment horizontal="left"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top" wrapText="1"/>
    </xf>
    <xf numFmtId="0" fontId="6" fillId="4" borderId="0"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top" wrapText="1"/>
    </xf>
    <xf numFmtId="0" fontId="6" fillId="2" borderId="3" xfId="0" applyFont="1" applyFill="1" applyBorder="1" applyAlignment="1" applyProtection="1">
      <alignment horizontal="left" vertical="top" wrapText="1"/>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6" fillId="2" borderId="18" xfId="0" applyFont="1" applyFill="1" applyBorder="1" applyAlignment="1" applyProtection="1">
      <alignment horizontal="left" wrapText="1"/>
    </xf>
    <xf numFmtId="0" fontId="4" fillId="2" borderId="0" xfId="0" applyFont="1" applyFill="1" applyBorder="1" applyAlignment="1" applyProtection="1">
      <alignment horizontal="left" wrapText="1"/>
    </xf>
    <xf numFmtId="0" fontId="4" fillId="2" borderId="3" xfId="0" applyFont="1" applyFill="1" applyBorder="1" applyAlignment="1" applyProtection="1">
      <alignment horizontal="left" wrapText="1"/>
    </xf>
    <xf numFmtId="0" fontId="4" fillId="2" borderId="2" xfId="0" applyFont="1" applyFill="1" applyBorder="1" applyAlignment="1" applyProtection="1">
      <alignment horizontal="left" vertical="top" wrapText="1"/>
    </xf>
    <xf numFmtId="0" fontId="11" fillId="2" borderId="18" xfId="0" applyFont="1" applyFill="1" applyBorder="1" applyAlignment="1" applyProtection="1">
      <alignment horizontal="left" vertical="top" wrapText="1"/>
    </xf>
    <xf numFmtId="0" fontId="10" fillId="2" borderId="0" xfId="0" applyFont="1" applyFill="1" applyBorder="1" applyAlignment="1" applyProtection="1">
      <alignment horizontal="left" vertical="top" wrapText="1"/>
    </xf>
    <xf numFmtId="0" fontId="10" fillId="2" borderId="3"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6" fillId="2" borderId="0" xfId="0" applyFont="1" applyFill="1" applyBorder="1" applyAlignment="1" applyProtection="1">
      <alignment horizontal="left" wrapText="1"/>
    </xf>
    <xf numFmtId="0" fontId="6" fillId="2" borderId="3" xfId="0" applyFont="1" applyFill="1" applyBorder="1" applyAlignment="1" applyProtection="1">
      <alignment horizontal="left" wrapText="1"/>
    </xf>
    <xf numFmtId="0" fontId="0" fillId="3" borderId="0" xfId="0" applyFill="1" applyBorder="1" applyAlignment="1">
      <alignment horizontal="left" wrapText="1"/>
    </xf>
    <xf numFmtId="0" fontId="1" fillId="3" borderId="28" xfId="0" applyFont="1" applyFill="1" applyBorder="1" applyAlignment="1">
      <alignment horizontal="left" wrapText="1"/>
    </xf>
    <xf numFmtId="0" fontId="1" fillId="3" borderId="0" xfId="0" applyFont="1" applyFill="1" applyBorder="1" applyAlignment="1">
      <alignment horizontal="left" wrapText="1"/>
    </xf>
    <xf numFmtId="0" fontId="1" fillId="3" borderId="3" xfId="0" applyFont="1" applyFill="1" applyBorder="1" applyAlignment="1">
      <alignment horizontal="left" wrapText="1"/>
    </xf>
    <xf numFmtId="0" fontId="1" fillId="3" borderId="29" xfId="0" applyFont="1" applyFill="1" applyBorder="1" applyAlignment="1">
      <alignment horizontal="left" wrapText="1"/>
    </xf>
    <xf numFmtId="0" fontId="1" fillId="3" borderId="2" xfId="0" applyFont="1" applyFill="1" applyBorder="1" applyAlignment="1">
      <alignment horizontal="left" wrapText="1"/>
    </xf>
    <xf numFmtId="0" fontId="1" fillId="3" borderId="16" xfId="0" applyFont="1" applyFill="1" applyBorder="1" applyAlignment="1">
      <alignment horizontal="left" wrapText="1"/>
    </xf>
    <xf numFmtId="0" fontId="13" fillId="3" borderId="0" xfId="0" applyFont="1" applyFill="1" applyBorder="1" applyAlignment="1">
      <alignment horizontal="left" vertical="top" wrapText="1"/>
    </xf>
    <xf numFmtId="0" fontId="16" fillId="3" borderId="18" xfId="0" applyFont="1" applyFill="1" applyBorder="1" applyAlignment="1">
      <alignment horizontal="left" wrapText="1"/>
    </xf>
    <xf numFmtId="0" fontId="22"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5" xfId="0" applyFont="1" applyFill="1" applyBorder="1" applyAlignment="1">
      <alignment horizontal="center" vertical="center"/>
    </xf>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view="pageBreakPreview" topLeftCell="A16" zoomScale="110" zoomScaleNormal="100" zoomScaleSheetLayoutView="110" workbookViewId="0">
      <selection activeCell="E29" sqref="E29"/>
    </sheetView>
  </sheetViews>
  <sheetFormatPr baseColWidth="10" defaultRowHeight="15" x14ac:dyDescent="0.25"/>
  <cols>
    <col min="1" max="1" width="2" customWidth="1"/>
    <col min="2" max="2" width="3.5703125" customWidth="1"/>
    <col min="3" max="3" width="5.5703125" customWidth="1"/>
    <col min="4" max="4" width="67.5703125" customWidth="1"/>
    <col min="5" max="5" width="17.42578125" customWidth="1"/>
    <col min="6" max="6" width="2" customWidth="1"/>
  </cols>
  <sheetData>
    <row r="1" spans="1:6" ht="9" customHeight="1" x14ac:dyDescent="0.25">
      <c r="A1" s="1"/>
      <c r="B1" s="1"/>
      <c r="C1" s="1"/>
      <c r="D1" s="1"/>
      <c r="E1" s="1"/>
      <c r="F1" s="1"/>
    </row>
    <row r="2" spans="1:6" ht="19.350000000000001" customHeight="1" thickBot="1" x14ac:dyDescent="0.3">
      <c r="A2" s="1"/>
      <c r="B2" s="96" t="s">
        <v>39</v>
      </c>
      <c r="C2" s="96"/>
      <c r="D2" s="96"/>
      <c r="E2" s="16"/>
      <c r="F2" s="1"/>
    </row>
    <row r="3" spans="1:6" ht="19.350000000000001" customHeight="1" x14ac:dyDescent="0.25">
      <c r="A3" s="1"/>
      <c r="B3" s="97" t="s">
        <v>2</v>
      </c>
      <c r="C3" s="97"/>
      <c r="D3" s="97"/>
      <c r="E3" s="3"/>
      <c r="F3" s="1"/>
    </row>
    <row r="4" spans="1:6" ht="19.350000000000001" customHeight="1" x14ac:dyDescent="0.25">
      <c r="A4" s="1"/>
      <c r="B4" s="101"/>
      <c r="C4" s="101"/>
      <c r="D4" s="101"/>
      <c r="E4" s="3"/>
      <c r="F4" s="1"/>
    </row>
    <row r="5" spans="1:6" ht="15.6" customHeight="1" x14ac:dyDescent="0.25">
      <c r="A5" s="1"/>
      <c r="B5" s="101"/>
      <c r="C5" s="101"/>
      <c r="D5" s="101"/>
      <c r="E5" s="3"/>
      <c r="F5" s="1"/>
    </row>
    <row r="6" spans="1:6" ht="15.6" customHeight="1" x14ac:dyDescent="0.25">
      <c r="A6" s="5"/>
      <c r="B6" s="99" t="s">
        <v>60</v>
      </c>
      <c r="C6" s="99"/>
      <c r="D6" s="99"/>
      <c r="E6" s="3"/>
      <c r="F6" s="1"/>
    </row>
    <row r="7" spans="1:6" ht="15.75" x14ac:dyDescent="0.25">
      <c r="A7" s="1"/>
      <c r="B7" s="4"/>
      <c r="C7" s="4"/>
      <c r="D7" s="5"/>
      <c r="E7" s="3"/>
      <c r="F7" s="1"/>
    </row>
    <row r="8" spans="1:6" ht="15" customHeight="1" x14ac:dyDescent="0.25">
      <c r="A8" s="1"/>
      <c r="B8" s="96" t="s">
        <v>1</v>
      </c>
      <c r="C8" s="96"/>
      <c r="D8" s="98"/>
      <c r="E8" s="24">
        <v>2025</v>
      </c>
      <c r="F8" s="1"/>
    </row>
    <row r="9" spans="1:6" ht="28.5" x14ac:dyDescent="0.25">
      <c r="A9" s="1"/>
      <c r="B9" s="23"/>
      <c r="C9" s="23"/>
      <c r="D9" s="23"/>
      <c r="E9" s="25" t="s">
        <v>59</v>
      </c>
      <c r="F9" s="1"/>
    </row>
    <row r="10" spans="1:6" x14ac:dyDescent="0.25">
      <c r="A10" s="1"/>
      <c r="B10" s="26"/>
      <c r="C10" s="26"/>
      <c r="D10" s="23"/>
      <c r="E10" s="27"/>
      <c r="F10" s="1"/>
    </row>
    <row r="11" spans="1:6" ht="44.25" customHeight="1" x14ac:dyDescent="0.25">
      <c r="A11" s="1"/>
      <c r="B11" s="94" t="s">
        <v>73</v>
      </c>
      <c r="C11" s="94"/>
      <c r="D11" s="94"/>
      <c r="E11" s="29">
        <f>E12+E19</f>
        <v>0</v>
      </c>
      <c r="F11" s="1"/>
    </row>
    <row r="12" spans="1:6" ht="32.25" customHeight="1" x14ac:dyDescent="0.25">
      <c r="A12" s="1"/>
      <c r="B12" s="93" t="s">
        <v>3</v>
      </c>
      <c r="C12" s="93"/>
      <c r="D12" s="93"/>
      <c r="E12" s="30">
        <f>SUM(E13:E18)</f>
        <v>0</v>
      </c>
      <c r="F12" s="1"/>
    </row>
    <row r="13" spans="1:6" x14ac:dyDescent="0.25">
      <c r="A13" s="1"/>
      <c r="B13" s="31"/>
      <c r="C13" s="31"/>
      <c r="D13" s="80" t="str">
        <f>'ggf. Stellenplan'!B6&amp;" - "&amp;'ggf. Stellenplan'!C6&amp;" - "&amp;'ggf. Stellenplan'!F6</f>
        <v xml:space="preserve"> -  - </v>
      </c>
      <c r="E13" s="29">
        <f>'ggf. Stellenplan'!J6*('ggf. Stellenplan'!K6+'ggf. Stellenplan'!L6)+'ggf. Stellenplan'!M6</f>
        <v>0</v>
      </c>
      <c r="F13" s="1"/>
    </row>
    <row r="14" spans="1:6" x14ac:dyDescent="0.25">
      <c r="A14" s="1"/>
      <c r="B14" s="38"/>
      <c r="C14" s="38"/>
      <c r="D14" s="80" t="str">
        <f>'ggf. Stellenplan'!B7&amp;" - "&amp;'ggf. Stellenplan'!C7&amp;" - "&amp;'ggf. Stellenplan'!F7</f>
        <v xml:space="preserve"> -  - </v>
      </c>
      <c r="E14" s="29">
        <f>'ggf. Stellenplan'!J7*('ggf. Stellenplan'!K7+'ggf. Stellenplan'!L7)+'ggf. Stellenplan'!M7</f>
        <v>0</v>
      </c>
      <c r="F14" s="1"/>
    </row>
    <row r="15" spans="1:6" x14ac:dyDescent="0.25">
      <c r="A15" s="1"/>
      <c r="B15" s="38"/>
      <c r="C15" s="38"/>
      <c r="D15" s="80" t="str">
        <f>'ggf. Stellenplan'!B8&amp;" - "&amp;'ggf. Stellenplan'!C8&amp;" - "&amp;'ggf. Stellenplan'!F8</f>
        <v xml:space="preserve"> -  - </v>
      </c>
      <c r="E15" s="29">
        <f>'ggf. Stellenplan'!J8*('ggf. Stellenplan'!K8+'ggf. Stellenplan'!L8)+'ggf. Stellenplan'!M8</f>
        <v>0</v>
      </c>
      <c r="F15" s="1"/>
    </row>
    <row r="16" spans="1:6" x14ac:dyDescent="0.25">
      <c r="A16" s="1"/>
      <c r="B16" s="38"/>
      <c r="C16" s="38"/>
      <c r="D16" s="80" t="str">
        <f>'ggf. Stellenplan'!B9&amp;" - "&amp;'ggf. Stellenplan'!C9&amp;" - "&amp;'ggf. Stellenplan'!F9</f>
        <v xml:space="preserve"> -  - </v>
      </c>
      <c r="E16" s="29">
        <f>'ggf. Stellenplan'!J9*('ggf. Stellenplan'!K9+'ggf. Stellenplan'!L9)+'ggf. Stellenplan'!M9</f>
        <v>0</v>
      </c>
      <c r="F16" s="1"/>
    </row>
    <row r="17" spans="1:6" x14ac:dyDescent="0.25">
      <c r="A17" s="1"/>
      <c r="B17" s="31"/>
      <c r="C17" s="31"/>
      <c r="D17" s="80" t="str">
        <f>'ggf. Stellenplan'!B10&amp;" - "&amp;'ggf. Stellenplan'!C10&amp;" - "&amp;'ggf. Stellenplan'!F10</f>
        <v xml:space="preserve"> -  - </v>
      </c>
      <c r="E17" s="29">
        <f>'ggf. Stellenplan'!J10*('ggf. Stellenplan'!K10+'ggf. Stellenplan'!L10)+'ggf. Stellenplan'!M10</f>
        <v>0</v>
      </c>
      <c r="F17" s="1"/>
    </row>
    <row r="18" spans="1:6" x14ac:dyDescent="0.25">
      <c r="A18" s="1"/>
      <c r="B18" s="31"/>
      <c r="C18" s="31"/>
      <c r="D18" s="80" t="str">
        <f>'ggf. Stellenplan'!B11&amp;" - "&amp;'ggf. Stellenplan'!C11&amp;" - "&amp;'ggf. Stellenplan'!F11</f>
        <v xml:space="preserve"> -  - </v>
      </c>
      <c r="E18" s="29">
        <f>'ggf. Stellenplan'!J11*('ggf. Stellenplan'!K11+'ggf. Stellenplan'!L11)+'ggf. Stellenplan'!M11</f>
        <v>0</v>
      </c>
      <c r="F18" s="1"/>
    </row>
    <row r="19" spans="1:6" x14ac:dyDescent="0.25">
      <c r="A19" s="1"/>
      <c r="B19" s="93" t="s">
        <v>4</v>
      </c>
      <c r="C19" s="93"/>
      <c r="D19" s="100"/>
      <c r="E19" s="30">
        <f>SUM(E20:E25)</f>
        <v>0</v>
      </c>
      <c r="F19" s="1"/>
    </row>
    <row r="20" spans="1:6" x14ac:dyDescent="0.25">
      <c r="A20" s="1"/>
      <c r="B20" s="31"/>
      <c r="C20" s="31"/>
      <c r="D20" s="79" t="str">
        <f>'ggf. Stellenplan'!B6&amp;" - "&amp;'ggf. Stellenplan'!C6&amp;" - "&amp;'ggf. Stellenplan'!F6</f>
        <v xml:space="preserve"> -  - </v>
      </c>
      <c r="E20" s="29">
        <f>SUM('ggf. Stellenplan'!N6:P6)</f>
        <v>0</v>
      </c>
      <c r="F20" s="1"/>
    </row>
    <row r="21" spans="1:6" x14ac:dyDescent="0.25">
      <c r="A21" s="1"/>
      <c r="B21" s="31"/>
      <c r="C21" s="31"/>
      <c r="D21" s="79" t="str">
        <f>'ggf. Stellenplan'!B7&amp;" - "&amp;'ggf. Stellenplan'!C7&amp;" - "&amp;'ggf. Stellenplan'!F7</f>
        <v xml:space="preserve"> -  - </v>
      </c>
      <c r="E21" s="29">
        <f>SUM('ggf. Stellenplan'!N7:P7)</f>
        <v>0</v>
      </c>
      <c r="F21" s="1"/>
    </row>
    <row r="22" spans="1:6" x14ac:dyDescent="0.25">
      <c r="A22" s="1"/>
      <c r="B22" s="38"/>
      <c r="C22" s="38"/>
      <c r="D22" s="79" t="str">
        <f>'ggf. Stellenplan'!B8&amp;" - "&amp;'ggf. Stellenplan'!C8&amp;" - "&amp;'ggf. Stellenplan'!F8</f>
        <v xml:space="preserve"> -  - </v>
      </c>
      <c r="E22" s="29">
        <f>SUM('ggf. Stellenplan'!N8:P8)</f>
        <v>0</v>
      </c>
      <c r="F22" s="1"/>
    </row>
    <row r="23" spans="1:6" x14ac:dyDescent="0.25">
      <c r="A23" s="1"/>
      <c r="B23" s="38"/>
      <c r="C23" s="38"/>
      <c r="D23" s="79" t="str">
        <f>'ggf. Stellenplan'!B9&amp;" - "&amp;'ggf. Stellenplan'!C9&amp;" - "&amp;'ggf. Stellenplan'!F9</f>
        <v xml:space="preserve"> -  - </v>
      </c>
      <c r="E23" s="29">
        <f>SUM('ggf. Stellenplan'!N9:P9)</f>
        <v>0</v>
      </c>
      <c r="F23" s="1"/>
    </row>
    <row r="24" spans="1:6" x14ac:dyDescent="0.25">
      <c r="A24" s="1"/>
      <c r="B24" s="38"/>
      <c r="C24" s="31"/>
      <c r="D24" s="79" t="str">
        <f>'ggf. Stellenplan'!B10&amp;" - "&amp;'ggf. Stellenplan'!C10&amp;" - "&amp;'ggf. Stellenplan'!F10</f>
        <v xml:space="preserve"> -  - </v>
      </c>
      <c r="E24" s="29">
        <f>SUM('ggf. Stellenplan'!N10:P10)</f>
        <v>0</v>
      </c>
      <c r="F24" s="1"/>
    </row>
    <row r="25" spans="1:6" x14ac:dyDescent="0.25">
      <c r="A25" s="1"/>
      <c r="B25" s="31"/>
      <c r="C25" s="31"/>
      <c r="D25" s="79" t="str">
        <f>'ggf. Stellenplan'!B11&amp;" - "&amp;'ggf. Stellenplan'!C11&amp;" - "&amp;'ggf. Stellenplan'!F11</f>
        <v xml:space="preserve"> -  - </v>
      </c>
      <c r="E25" s="29">
        <f>SUM('ggf. Stellenplan'!N11:P11)</f>
        <v>0</v>
      </c>
      <c r="F25" s="1"/>
    </row>
    <row r="26" spans="1:6" x14ac:dyDescent="0.25">
      <c r="A26" s="1"/>
      <c r="B26" s="26"/>
      <c r="C26" s="26"/>
      <c r="D26" s="28"/>
      <c r="E26" s="27"/>
      <c r="F26" s="1"/>
    </row>
    <row r="27" spans="1:6" ht="28.5" customHeight="1" x14ac:dyDescent="0.25">
      <c r="A27" s="1"/>
      <c r="B27" s="94" t="s">
        <v>5</v>
      </c>
      <c r="C27" s="94"/>
      <c r="D27" s="94"/>
      <c r="E27" s="29">
        <f>E28+E31+E34+E37+E40+E43+E52</f>
        <v>0</v>
      </c>
      <c r="F27" s="1"/>
    </row>
    <row r="28" spans="1:6" x14ac:dyDescent="0.25">
      <c r="A28" s="1"/>
      <c r="B28" s="93" t="s">
        <v>6</v>
      </c>
      <c r="C28" s="93"/>
      <c r="D28" s="93"/>
      <c r="E28" s="30">
        <f>SUM(E29:E30)</f>
        <v>0</v>
      </c>
      <c r="F28" s="1"/>
    </row>
    <row r="29" spans="1:6" x14ac:dyDescent="0.25">
      <c r="A29" s="1"/>
      <c r="B29" s="31"/>
      <c r="C29" s="31"/>
      <c r="D29" s="32"/>
      <c r="E29" s="33"/>
      <c r="F29" s="1"/>
    </row>
    <row r="30" spans="1:6" x14ac:dyDescent="0.25">
      <c r="A30" s="1"/>
      <c r="B30" s="31"/>
      <c r="C30" s="31"/>
      <c r="D30" s="32"/>
      <c r="E30" s="33"/>
      <c r="F30" s="1"/>
    </row>
    <row r="31" spans="1:6" x14ac:dyDescent="0.25">
      <c r="A31" s="1"/>
      <c r="B31" s="93" t="s">
        <v>40</v>
      </c>
      <c r="C31" s="93"/>
      <c r="D31" s="93"/>
      <c r="E31" s="30">
        <f>SUM(E32:E33)</f>
        <v>0</v>
      </c>
      <c r="F31" s="1"/>
    </row>
    <row r="32" spans="1:6" x14ac:dyDescent="0.25">
      <c r="A32" s="1"/>
      <c r="B32" s="31"/>
      <c r="C32" s="31"/>
      <c r="D32" s="32"/>
      <c r="E32" s="33"/>
      <c r="F32" s="1"/>
    </row>
    <row r="33" spans="1:6" x14ac:dyDescent="0.25">
      <c r="A33" s="1"/>
      <c r="B33" s="31"/>
      <c r="C33" s="31"/>
      <c r="D33" s="32"/>
      <c r="E33" s="33"/>
      <c r="F33" s="1"/>
    </row>
    <row r="34" spans="1:6" x14ac:dyDescent="0.25">
      <c r="A34" s="1"/>
      <c r="B34" s="93" t="s">
        <v>7</v>
      </c>
      <c r="C34" s="93"/>
      <c r="D34" s="93"/>
      <c r="E34" s="30">
        <f>SUM(E35:E36)</f>
        <v>0</v>
      </c>
      <c r="F34" s="1"/>
    </row>
    <row r="35" spans="1:6" x14ac:dyDescent="0.25">
      <c r="A35" s="1"/>
      <c r="B35" s="31"/>
      <c r="C35" s="31"/>
      <c r="D35" s="32"/>
      <c r="E35" s="33"/>
      <c r="F35" s="1"/>
    </row>
    <row r="36" spans="1:6" x14ac:dyDescent="0.25">
      <c r="A36" s="1"/>
      <c r="B36" s="31"/>
      <c r="C36" s="31"/>
      <c r="D36" s="32"/>
      <c r="E36" s="33"/>
      <c r="F36" s="1"/>
    </row>
    <row r="37" spans="1:6" ht="45.75" customHeight="1" x14ac:dyDescent="0.25">
      <c r="A37" s="1"/>
      <c r="B37" s="93" t="s">
        <v>81</v>
      </c>
      <c r="C37" s="93"/>
      <c r="D37" s="93"/>
      <c r="E37" s="30">
        <f>SUM(E38:E39)</f>
        <v>0</v>
      </c>
      <c r="F37" s="1"/>
    </row>
    <row r="38" spans="1:6" x14ac:dyDescent="0.25">
      <c r="A38" s="1"/>
      <c r="B38" s="31"/>
      <c r="C38" s="31"/>
      <c r="D38" s="32"/>
      <c r="E38" s="33"/>
      <c r="F38" s="1"/>
    </row>
    <row r="39" spans="1:6" x14ac:dyDescent="0.25">
      <c r="A39" s="1"/>
      <c r="B39" s="31"/>
      <c r="C39" s="31"/>
      <c r="D39" s="32"/>
      <c r="E39" s="33"/>
      <c r="F39" s="1"/>
    </row>
    <row r="40" spans="1:6" x14ac:dyDescent="0.25">
      <c r="A40" s="1"/>
      <c r="B40" s="93" t="s">
        <v>8</v>
      </c>
      <c r="C40" s="93"/>
      <c r="D40" s="93"/>
      <c r="E40" s="30">
        <f>SUM(E41:E42)</f>
        <v>0</v>
      </c>
      <c r="F40" s="1"/>
    </row>
    <row r="41" spans="1:6" x14ac:dyDescent="0.25">
      <c r="A41" s="1"/>
      <c r="B41" s="31"/>
      <c r="C41" s="31"/>
      <c r="D41" s="32"/>
      <c r="E41" s="33"/>
      <c r="F41" s="1"/>
    </row>
    <row r="42" spans="1:6" x14ac:dyDescent="0.25">
      <c r="A42" s="1"/>
      <c r="B42" s="31"/>
      <c r="C42" s="31"/>
      <c r="D42" s="32"/>
      <c r="E42" s="33"/>
      <c r="F42" s="1"/>
    </row>
    <row r="43" spans="1:6" ht="51" customHeight="1" x14ac:dyDescent="0.25">
      <c r="A43" s="1"/>
      <c r="B43" s="93" t="s">
        <v>55</v>
      </c>
      <c r="C43" s="93"/>
      <c r="D43" s="93"/>
      <c r="E43" s="30">
        <f>SUM(E44:E51)</f>
        <v>0</v>
      </c>
      <c r="F43" s="1"/>
    </row>
    <row r="44" spans="1:6" x14ac:dyDescent="0.25">
      <c r="A44" s="1"/>
      <c r="B44" s="31"/>
      <c r="C44" s="31"/>
      <c r="D44" s="32"/>
      <c r="E44" s="33"/>
      <c r="F44" s="1"/>
    </row>
    <row r="45" spans="1:6" x14ac:dyDescent="0.25">
      <c r="A45" s="1"/>
      <c r="B45" s="31"/>
      <c r="C45" s="31"/>
      <c r="D45" s="32"/>
      <c r="E45" s="33"/>
      <c r="F45" s="1"/>
    </row>
    <row r="46" spans="1:6" x14ac:dyDescent="0.25">
      <c r="A46" s="1"/>
      <c r="B46" s="31"/>
      <c r="C46" s="31"/>
      <c r="D46" s="32"/>
      <c r="E46" s="33"/>
      <c r="F46" s="1"/>
    </row>
    <row r="47" spans="1:6" x14ac:dyDescent="0.25">
      <c r="A47" s="1"/>
      <c r="B47" s="31"/>
      <c r="C47" s="31"/>
      <c r="D47" s="32"/>
      <c r="E47" s="33"/>
      <c r="F47" s="1"/>
    </row>
    <row r="48" spans="1:6" x14ac:dyDescent="0.25">
      <c r="A48" s="1"/>
      <c r="B48" s="31"/>
      <c r="C48" s="31"/>
      <c r="D48" s="32"/>
      <c r="E48" s="33"/>
      <c r="F48" s="1"/>
    </row>
    <row r="49" spans="1:6" x14ac:dyDescent="0.25">
      <c r="A49" s="1"/>
      <c r="B49" s="31"/>
      <c r="C49" s="31"/>
      <c r="D49" s="32"/>
      <c r="E49" s="33"/>
      <c r="F49" s="1"/>
    </row>
    <row r="50" spans="1:6" x14ac:dyDescent="0.25">
      <c r="A50" s="1"/>
      <c r="B50" s="31"/>
      <c r="C50" s="31"/>
      <c r="D50" s="32"/>
      <c r="E50" s="33"/>
      <c r="F50" s="1"/>
    </row>
    <row r="51" spans="1:6" x14ac:dyDescent="0.25">
      <c r="A51" s="1"/>
      <c r="B51" s="31"/>
      <c r="C51" s="31"/>
      <c r="D51" s="32"/>
      <c r="E51" s="33"/>
      <c r="F51" s="1"/>
    </row>
    <row r="52" spans="1:6" x14ac:dyDescent="0.25">
      <c r="A52" s="1"/>
      <c r="B52" s="93" t="s">
        <v>9</v>
      </c>
      <c r="C52" s="93"/>
      <c r="D52" s="93"/>
      <c r="E52" s="89">
        <f>SUM(E55:E56)</f>
        <v>0</v>
      </c>
      <c r="F52" s="1"/>
    </row>
    <row r="53" spans="1:6" ht="30.6" customHeight="1" x14ac:dyDescent="0.25">
      <c r="A53" s="1"/>
      <c r="B53" s="93" t="s">
        <v>53</v>
      </c>
      <c r="C53" s="93"/>
      <c r="D53" s="93"/>
      <c r="E53" s="90"/>
      <c r="F53" s="1"/>
    </row>
    <row r="54" spans="1:6" ht="66" customHeight="1" x14ac:dyDescent="0.25">
      <c r="A54" s="1"/>
      <c r="B54" s="93" t="s">
        <v>54</v>
      </c>
      <c r="C54" s="93"/>
      <c r="D54" s="93"/>
      <c r="E54" s="91"/>
      <c r="F54" s="1"/>
    </row>
    <row r="55" spans="1:6" x14ac:dyDescent="0.25">
      <c r="A55" s="1"/>
      <c r="B55" s="31"/>
      <c r="C55" s="31"/>
      <c r="D55" s="32"/>
      <c r="E55" s="33"/>
      <c r="F55" s="1"/>
    </row>
    <row r="56" spans="1:6" x14ac:dyDescent="0.25">
      <c r="A56" s="1"/>
      <c r="B56" s="31"/>
      <c r="C56" s="31"/>
      <c r="D56" s="32"/>
      <c r="E56" s="33"/>
      <c r="F56" s="1"/>
    </row>
    <row r="57" spans="1:6" x14ac:dyDescent="0.25">
      <c r="A57" s="1"/>
      <c r="B57" s="26"/>
      <c r="C57" s="26"/>
      <c r="D57" s="28"/>
      <c r="E57" s="27"/>
      <c r="F57" s="1"/>
    </row>
    <row r="58" spans="1:6" ht="22.35" customHeight="1" x14ac:dyDescent="0.25">
      <c r="A58" s="1"/>
      <c r="B58" s="94" t="s">
        <v>49</v>
      </c>
      <c r="C58" s="94"/>
      <c r="D58" s="94"/>
      <c r="E58" s="29">
        <f>E59+E62</f>
        <v>0</v>
      </c>
      <c r="F58" s="1"/>
    </row>
    <row r="59" spans="1:6" ht="18.600000000000001" customHeight="1" x14ac:dyDescent="0.25">
      <c r="A59" s="1"/>
      <c r="B59" s="95" t="s">
        <v>10</v>
      </c>
      <c r="C59" s="95"/>
      <c r="D59" s="95"/>
      <c r="E59" s="30">
        <f>SUM(E60:E61)</f>
        <v>0</v>
      </c>
      <c r="F59" s="1"/>
    </row>
    <row r="60" spans="1:6" x14ac:dyDescent="0.25">
      <c r="A60" s="1"/>
      <c r="B60" s="31"/>
      <c r="C60" s="31"/>
      <c r="D60" s="32"/>
      <c r="E60" s="33"/>
      <c r="F60" s="1"/>
    </row>
    <row r="61" spans="1:6" x14ac:dyDescent="0.25">
      <c r="A61" s="1"/>
      <c r="B61" s="31"/>
      <c r="C61" s="31"/>
      <c r="D61" s="32"/>
      <c r="E61" s="33"/>
      <c r="F61" s="1"/>
    </row>
    <row r="62" spans="1:6" x14ac:dyDescent="0.25">
      <c r="A62" s="1"/>
      <c r="B62" s="93" t="s">
        <v>68</v>
      </c>
      <c r="C62" s="93"/>
      <c r="D62" s="93"/>
      <c r="E62" s="30">
        <f>SUM(E63:E64)</f>
        <v>0</v>
      </c>
      <c r="F62" s="1"/>
    </row>
    <row r="63" spans="1:6" x14ac:dyDescent="0.25">
      <c r="A63" s="1"/>
      <c r="B63" s="31"/>
      <c r="C63" s="31"/>
      <c r="D63" s="32"/>
      <c r="E63" s="33"/>
      <c r="F63" s="1"/>
    </row>
    <row r="64" spans="1:6" x14ac:dyDescent="0.25">
      <c r="A64" s="1"/>
      <c r="B64" s="31"/>
      <c r="C64" s="31"/>
      <c r="D64" s="32"/>
      <c r="E64" s="33"/>
      <c r="F64" s="1"/>
    </row>
    <row r="65" spans="1:6" x14ac:dyDescent="0.25">
      <c r="A65" s="1"/>
      <c r="B65" s="26"/>
      <c r="C65" s="26"/>
      <c r="D65" s="28"/>
      <c r="E65" s="27"/>
      <c r="F65" s="1"/>
    </row>
    <row r="66" spans="1:6" x14ac:dyDescent="0.25">
      <c r="A66" s="1"/>
      <c r="B66" s="92" t="s">
        <v>11</v>
      </c>
      <c r="C66" s="92"/>
      <c r="D66" s="92"/>
      <c r="E66" s="22">
        <f>E58+E27+E11</f>
        <v>0</v>
      </c>
      <c r="F66" s="1"/>
    </row>
    <row r="67" spans="1:6" ht="6.6" customHeight="1" x14ac:dyDescent="0.25">
      <c r="A67" s="1"/>
      <c r="B67" s="1"/>
      <c r="C67" s="1"/>
      <c r="D67" s="1"/>
      <c r="E67" s="1"/>
      <c r="F67" s="1"/>
    </row>
  </sheetData>
  <sheetProtection algorithmName="SHA-512" hashValue="kYA9QVO0RT6Rb66JzsTdxyNAadU9RpjHAvwtu8SdDup06J3tE0c5OWYwX7eRgkM+F/KfKOLrtUmRN/VPNETYxw==" saltValue="gBwcDbR/hgMGXQJq9b7SAA==" spinCount="100000" sheet="1" objects="1" scenarios="1" insertColumns="0" insertRows="0" selectLockedCells="1"/>
  <mergeCells count="23">
    <mergeCell ref="B2:D2"/>
    <mergeCell ref="B3:D3"/>
    <mergeCell ref="B8:D8"/>
    <mergeCell ref="B6:D6"/>
    <mergeCell ref="B28:D28"/>
    <mergeCell ref="B11:D11"/>
    <mergeCell ref="B12:D12"/>
    <mergeCell ref="B19:D19"/>
    <mergeCell ref="B27:D27"/>
    <mergeCell ref="B4:D5"/>
    <mergeCell ref="E52:E54"/>
    <mergeCell ref="B66:D66"/>
    <mergeCell ref="B31:D31"/>
    <mergeCell ref="B34:D34"/>
    <mergeCell ref="B37:D37"/>
    <mergeCell ref="B40:D40"/>
    <mergeCell ref="B43:D43"/>
    <mergeCell ref="B52:D52"/>
    <mergeCell ref="B53:D53"/>
    <mergeCell ref="B54:D54"/>
    <mergeCell ref="B58:D58"/>
    <mergeCell ref="B59:D59"/>
    <mergeCell ref="B62:D62"/>
  </mergeCells>
  <dataValidations count="2">
    <dataValidation type="decimal" allowBlank="1" showInputMessage="1" showErrorMessage="1" error="Es können nur Dezimal-Werte eingegeben werden." sqref="E55:E66 E11:E52">
      <formula1>-10000000</formula1>
      <formula2>100000000</formula2>
    </dataValidation>
    <dataValidation type="whole" allowBlank="1" showInputMessage="1" showErrorMessage="1" error="Bitte das Jahr vierstellig eingeben." sqref="E8">
      <formula1>2013</formula1>
      <formula2>2100</formula2>
    </dataValidation>
  </dataValidations>
  <pageMargins left="0.7" right="0.7" top="0.78740157499999996" bottom="0.78740157499999996" header="0.3" footer="0.3"/>
  <pageSetup paperSize="9" scale="82" orientation="portrait" verticalDpi="4294967293" r:id="rId1"/>
  <headerFooter>
    <oddFooter>&amp;L&amp;F&amp;R&amp;A</oddFooter>
  </headerFooter>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view="pageBreakPreview" zoomScale="140" zoomScaleNormal="100" zoomScaleSheetLayoutView="140" workbookViewId="0">
      <selection activeCell="C11" sqref="C11"/>
    </sheetView>
  </sheetViews>
  <sheetFormatPr baseColWidth="10" defaultRowHeight="15" x14ac:dyDescent="0.25"/>
  <cols>
    <col min="1" max="1" width="2.42578125" customWidth="1"/>
    <col min="2" max="2" width="4.85546875" style="13" customWidth="1"/>
    <col min="3" max="3" width="42.5703125" style="13" customWidth="1"/>
    <col min="4" max="4" width="11.42578125" style="14" customWidth="1"/>
    <col min="5" max="5" width="2.85546875" customWidth="1"/>
  </cols>
  <sheetData>
    <row r="1" spans="1:5" ht="8.1" customHeight="1" x14ac:dyDescent="0.25">
      <c r="A1" s="3"/>
      <c r="B1" s="3"/>
      <c r="C1" s="3"/>
      <c r="D1" s="3"/>
      <c r="E1" s="5"/>
    </row>
    <row r="2" spans="1:5" ht="15.75" x14ac:dyDescent="0.25">
      <c r="A2" s="3"/>
      <c r="B2" s="96" t="s">
        <v>0</v>
      </c>
      <c r="C2" s="96"/>
      <c r="D2" s="3"/>
      <c r="E2" s="5"/>
    </row>
    <row r="3" spans="1:5" ht="15.75" x14ac:dyDescent="0.25">
      <c r="A3" s="3"/>
      <c r="B3" s="4"/>
      <c r="C3" s="4"/>
      <c r="D3" s="3"/>
      <c r="E3" s="5"/>
    </row>
    <row r="4" spans="1:5" ht="17.100000000000001" customHeight="1" x14ac:dyDescent="0.25">
      <c r="A4" s="3"/>
      <c r="B4" s="96" t="s">
        <v>12</v>
      </c>
      <c r="C4" s="96"/>
      <c r="D4" s="3"/>
      <c r="E4" s="5"/>
    </row>
    <row r="5" spans="1:5" x14ac:dyDescent="0.25">
      <c r="A5" s="3"/>
      <c r="B5" s="2"/>
      <c r="C5" s="6"/>
      <c r="D5" s="12">
        <v>2025</v>
      </c>
      <c r="E5" s="5"/>
    </row>
    <row r="6" spans="1:5" ht="4.3499999999999996" customHeight="1" x14ac:dyDescent="0.25">
      <c r="A6" s="3"/>
      <c r="B6" s="2"/>
      <c r="C6" s="6"/>
      <c r="D6" s="12"/>
      <c r="E6" s="5"/>
    </row>
    <row r="7" spans="1:5" x14ac:dyDescent="0.25">
      <c r="A7" s="3"/>
      <c r="B7" s="2"/>
      <c r="C7" s="6"/>
      <c r="D7" s="7" t="s">
        <v>61</v>
      </c>
      <c r="E7" s="5"/>
    </row>
    <row r="8" spans="1:5" ht="9" customHeight="1" x14ac:dyDescent="0.25">
      <c r="A8" s="3"/>
      <c r="B8" s="4"/>
      <c r="C8" s="6"/>
      <c r="D8" s="37"/>
      <c r="E8" s="5"/>
    </row>
    <row r="9" spans="1:5" ht="14.45" customHeight="1" x14ac:dyDescent="0.25">
      <c r="A9" s="3"/>
      <c r="B9" s="102" t="s">
        <v>13</v>
      </c>
      <c r="C9" s="103"/>
      <c r="D9" s="9">
        <f>D10+D22+D13+D19+D16</f>
        <v>0</v>
      </c>
      <c r="E9" s="5"/>
    </row>
    <row r="10" spans="1:5" ht="14.45" customHeight="1" x14ac:dyDescent="0.25">
      <c r="A10" s="3"/>
      <c r="B10" s="114" t="s">
        <v>14</v>
      </c>
      <c r="C10" s="115"/>
      <c r="D10" s="9">
        <f>SUM(D11:D12)</f>
        <v>0</v>
      </c>
      <c r="E10" s="5"/>
    </row>
    <row r="11" spans="1:5" x14ac:dyDescent="0.25">
      <c r="A11" s="3"/>
      <c r="B11" s="19"/>
      <c r="C11" s="10"/>
      <c r="D11" s="11"/>
      <c r="E11" s="5"/>
    </row>
    <row r="12" spans="1:5" x14ac:dyDescent="0.25">
      <c r="A12" s="3"/>
      <c r="B12" s="19"/>
      <c r="C12" s="10"/>
      <c r="D12" s="11"/>
      <c r="E12" s="5"/>
    </row>
    <row r="13" spans="1:5" ht="14.45" customHeight="1" x14ac:dyDescent="0.25">
      <c r="A13" s="3"/>
      <c r="B13" s="114" t="s">
        <v>15</v>
      </c>
      <c r="C13" s="115"/>
      <c r="D13" s="9">
        <f>SUM(D14:D15)</f>
        <v>0</v>
      </c>
      <c r="E13" s="5"/>
    </row>
    <row r="14" spans="1:5" x14ac:dyDescent="0.25">
      <c r="A14" s="3"/>
      <c r="B14" s="19"/>
      <c r="C14" s="10"/>
      <c r="D14" s="11"/>
      <c r="E14" s="5"/>
    </row>
    <row r="15" spans="1:5" x14ac:dyDescent="0.25">
      <c r="A15" s="3"/>
      <c r="B15" s="19"/>
      <c r="C15" s="10"/>
      <c r="D15" s="11"/>
      <c r="E15" s="5"/>
    </row>
    <row r="16" spans="1:5" ht="14.45" customHeight="1" x14ac:dyDescent="0.25">
      <c r="A16" s="3"/>
      <c r="B16" s="114" t="s">
        <v>16</v>
      </c>
      <c r="C16" s="115"/>
      <c r="D16" s="9">
        <f>SUM(D17:D18)</f>
        <v>0</v>
      </c>
      <c r="E16" s="5"/>
    </row>
    <row r="17" spans="1:5" x14ac:dyDescent="0.25">
      <c r="A17" s="3"/>
      <c r="B17" s="19"/>
      <c r="C17" s="10"/>
      <c r="D17" s="11"/>
      <c r="E17" s="5"/>
    </row>
    <row r="18" spans="1:5" x14ac:dyDescent="0.25">
      <c r="A18" s="3"/>
      <c r="B18" s="19"/>
      <c r="C18" s="10"/>
      <c r="D18" s="11"/>
      <c r="E18" s="5"/>
    </row>
    <row r="19" spans="1:5" ht="42.75" customHeight="1" x14ac:dyDescent="0.25">
      <c r="A19" s="3"/>
      <c r="B19" s="114" t="s">
        <v>17</v>
      </c>
      <c r="C19" s="115"/>
      <c r="D19" s="9">
        <f>SUM(D20:D21)</f>
        <v>0</v>
      </c>
      <c r="E19" s="5"/>
    </row>
    <row r="20" spans="1:5" x14ac:dyDescent="0.25">
      <c r="A20" s="3"/>
      <c r="B20" s="19"/>
      <c r="C20" s="10"/>
      <c r="D20" s="11"/>
      <c r="E20" s="5"/>
    </row>
    <row r="21" spans="1:5" x14ac:dyDescent="0.25">
      <c r="A21" s="3"/>
      <c r="B21" s="19"/>
      <c r="C21" s="10"/>
      <c r="D21" s="11"/>
      <c r="E21" s="5"/>
    </row>
    <row r="22" spans="1:5" ht="40.5" customHeight="1" x14ac:dyDescent="0.25">
      <c r="A22" s="3"/>
      <c r="B22" s="114" t="s">
        <v>18</v>
      </c>
      <c r="C22" s="115"/>
      <c r="D22" s="9">
        <f>SUM(D23:D24)</f>
        <v>0</v>
      </c>
      <c r="E22" s="5"/>
    </row>
    <row r="23" spans="1:5" x14ac:dyDescent="0.25">
      <c r="A23" s="3"/>
      <c r="B23" s="19"/>
      <c r="C23" s="10"/>
      <c r="D23" s="11"/>
      <c r="E23" s="5"/>
    </row>
    <row r="24" spans="1:5" x14ac:dyDescent="0.25">
      <c r="A24" s="3"/>
      <c r="B24" s="19"/>
      <c r="C24" s="18"/>
      <c r="D24" s="11"/>
      <c r="E24" s="5"/>
    </row>
    <row r="25" spans="1:5" ht="15.75" x14ac:dyDescent="0.25">
      <c r="A25" s="3"/>
      <c r="B25" s="104"/>
      <c r="C25" s="105"/>
      <c r="D25" s="106"/>
      <c r="E25" s="5"/>
    </row>
    <row r="26" spans="1:5" ht="14.45" customHeight="1" x14ac:dyDescent="0.25">
      <c r="A26" s="3"/>
      <c r="B26" s="107" t="s">
        <v>13</v>
      </c>
      <c r="C26" s="107"/>
      <c r="D26" s="20">
        <f>D9</f>
        <v>0</v>
      </c>
      <c r="E26" s="5"/>
    </row>
    <row r="27" spans="1:5" ht="14.45" customHeight="1" x14ac:dyDescent="0.25">
      <c r="A27" s="3"/>
      <c r="B27" s="116" t="s">
        <v>11</v>
      </c>
      <c r="C27" s="116"/>
      <c r="D27" s="20">
        <f>D28+D29+D30</f>
        <v>0</v>
      </c>
      <c r="E27" s="5"/>
    </row>
    <row r="28" spans="1:5" ht="16.5" customHeight="1" x14ac:dyDescent="0.25">
      <c r="A28" s="3"/>
      <c r="B28" s="108" t="s">
        <v>50</v>
      </c>
      <c r="C28" s="109"/>
      <c r="D28" s="17">
        <f>Ausgaben!E11</f>
        <v>0</v>
      </c>
      <c r="E28" s="5"/>
    </row>
    <row r="29" spans="1:5" ht="16.5" customHeight="1" x14ac:dyDescent="0.25">
      <c r="A29" s="3"/>
      <c r="B29" s="108" t="s">
        <v>51</v>
      </c>
      <c r="C29" s="109"/>
      <c r="D29" s="17">
        <f>Ausgaben!E27</f>
        <v>0</v>
      </c>
      <c r="E29" s="5"/>
    </row>
    <row r="30" spans="1:5" ht="16.5" customHeight="1" x14ac:dyDescent="0.25">
      <c r="A30" s="3"/>
      <c r="B30" s="108" t="s">
        <v>52</v>
      </c>
      <c r="C30" s="109"/>
      <c r="D30" s="17">
        <f>Ausgaben!E58</f>
        <v>0</v>
      </c>
      <c r="E30" s="5"/>
    </row>
    <row r="31" spans="1:5" ht="20.100000000000001" customHeight="1" x14ac:dyDescent="0.25">
      <c r="A31" s="3"/>
      <c r="B31" s="116" t="s">
        <v>19</v>
      </c>
      <c r="C31" s="117"/>
      <c r="D31" s="8">
        <f>D27-D26</f>
        <v>0</v>
      </c>
      <c r="E31" s="5"/>
    </row>
    <row r="32" spans="1:5" ht="15.75" x14ac:dyDescent="0.25">
      <c r="A32" s="3"/>
      <c r="B32" s="4"/>
      <c r="C32" s="5"/>
      <c r="D32" s="3"/>
      <c r="E32" s="5"/>
    </row>
    <row r="33" spans="1:5" ht="15.6" customHeight="1" x14ac:dyDescent="0.25">
      <c r="A33" s="3"/>
      <c r="B33" s="102" t="s">
        <v>20</v>
      </c>
      <c r="C33" s="103"/>
      <c r="D33" s="21"/>
      <c r="E33" s="5"/>
    </row>
    <row r="34" spans="1:5" ht="15.75" x14ac:dyDescent="0.25">
      <c r="A34" s="3"/>
      <c r="B34" s="4"/>
      <c r="C34" s="5"/>
      <c r="D34" s="3"/>
      <c r="E34" s="5"/>
    </row>
    <row r="35" spans="1:5" ht="14.45" customHeight="1" x14ac:dyDescent="0.25">
      <c r="A35" s="3"/>
      <c r="B35" s="112" t="s">
        <v>67</v>
      </c>
      <c r="C35" s="113"/>
      <c r="D35" s="42">
        <f>D33-D31</f>
        <v>0</v>
      </c>
      <c r="E35" s="5"/>
    </row>
    <row r="36" spans="1:5" ht="14.45" customHeight="1" x14ac:dyDescent="0.25">
      <c r="A36" s="3"/>
      <c r="B36" s="35"/>
      <c r="C36" s="35"/>
      <c r="D36" s="36"/>
      <c r="E36" s="5"/>
    </row>
    <row r="37" spans="1:5" ht="14.45" customHeight="1" x14ac:dyDescent="0.25">
      <c r="A37" s="3"/>
      <c r="B37" s="35"/>
      <c r="C37" s="35"/>
      <c r="D37" s="36"/>
      <c r="E37" s="5"/>
    </row>
    <row r="38" spans="1:5" x14ac:dyDescent="0.25">
      <c r="A38" s="3"/>
      <c r="B38" s="110"/>
      <c r="C38" s="110"/>
      <c r="D38" s="110"/>
      <c r="E38" s="5"/>
    </row>
    <row r="39" spans="1:5" ht="19.350000000000001" customHeight="1" x14ac:dyDescent="0.25">
      <c r="A39" s="3"/>
      <c r="B39" s="34" t="s">
        <v>58</v>
      </c>
      <c r="C39" s="111" t="s">
        <v>62</v>
      </c>
      <c r="D39" s="111"/>
      <c r="E39" s="5"/>
    </row>
    <row r="40" spans="1:5" ht="24.6" customHeight="1" x14ac:dyDescent="0.25">
      <c r="A40" s="3"/>
      <c r="B40" s="3"/>
      <c r="C40" s="3"/>
      <c r="D40" s="3"/>
      <c r="E40" s="3"/>
    </row>
  </sheetData>
  <sheetProtection algorithmName="SHA-512" hashValue="XP3ZNCt5ATe3B0nAqOj1ViuTkwbZ0KvXMmapjmQhXJhYUt/FZHPdHRyV5UWbySnWoUyWw9eUqTXgtFoN5uQG1g==" saltValue="mZJEhrOJo3OADKfzzLX9sg==" spinCount="100000" sheet="1" objects="1" scenarios="1" insertColumns="0" insertRows="0" selectLockedCells="1"/>
  <mergeCells count="19">
    <mergeCell ref="B38:D38"/>
    <mergeCell ref="C39:D39"/>
    <mergeCell ref="B2:C2"/>
    <mergeCell ref="B4:C4"/>
    <mergeCell ref="B30:C30"/>
    <mergeCell ref="B35:C35"/>
    <mergeCell ref="B9:C9"/>
    <mergeCell ref="B10:C10"/>
    <mergeCell ref="B13:C13"/>
    <mergeCell ref="B16:C16"/>
    <mergeCell ref="B19:C19"/>
    <mergeCell ref="B22:C22"/>
    <mergeCell ref="B27:C27"/>
    <mergeCell ref="B31:C31"/>
    <mergeCell ref="B33:C33"/>
    <mergeCell ref="B25:D25"/>
    <mergeCell ref="B26:C26"/>
    <mergeCell ref="B28:C28"/>
    <mergeCell ref="B29:C29"/>
  </mergeCells>
  <dataValidations disablePrompts="1" count="1">
    <dataValidation type="decimal" allowBlank="1" showInputMessage="1" showErrorMessage="1" error="Bitte nur Dezimalwerte eingeben." sqref="D9:D24 D27:D37">
      <formula1>-10000000</formula1>
      <formula2>1000000000</formula2>
    </dataValidation>
  </dataValidations>
  <pageMargins left="0.7" right="0.7" top="0.78740157499999996" bottom="0.78740157499999996" header="0.3" footer="0.3"/>
  <pageSetup paperSize="9" orientation="portrait" verticalDpi="4294967293" r:id="rId1"/>
  <headerFooter>
    <oddFooter>&amp;L&amp;F&amp;R&amp;A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90" zoomScaleNormal="100" zoomScaleSheetLayoutView="90" workbookViewId="0">
      <selection activeCell="E15" sqref="E15"/>
    </sheetView>
  </sheetViews>
  <sheetFormatPr baseColWidth="10" defaultRowHeight="15" x14ac:dyDescent="0.25"/>
  <cols>
    <col min="1" max="1" width="3.42578125" customWidth="1"/>
    <col min="2" max="2" width="31.140625" bestFit="1" customWidth="1"/>
    <col min="3" max="3" width="18.5703125" bestFit="1" customWidth="1"/>
    <col min="4" max="4" width="48.5703125" bestFit="1" customWidth="1"/>
    <col min="5" max="5" width="12" bestFit="1" customWidth="1"/>
    <col min="6" max="6" width="5.5703125" customWidth="1"/>
  </cols>
  <sheetData>
    <row r="1" spans="1:6" ht="15.75" thickBot="1" x14ac:dyDescent="0.3">
      <c r="A1" s="43"/>
      <c r="B1" s="44"/>
      <c r="C1" s="44"/>
      <c r="D1" s="44"/>
      <c r="E1" s="44"/>
      <c r="F1" s="45"/>
    </row>
    <row r="2" spans="1:6" ht="16.5" thickBot="1" x14ac:dyDescent="0.3">
      <c r="A2" s="46"/>
      <c r="B2" s="75" t="s">
        <v>21</v>
      </c>
      <c r="C2" s="48"/>
      <c r="D2" s="49" t="s">
        <v>63</v>
      </c>
      <c r="E2" s="82"/>
      <c r="F2" s="50"/>
    </row>
    <row r="3" spans="1:6" ht="15.75" thickBot="1" x14ac:dyDescent="0.3">
      <c r="A3" s="46"/>
      <c r="B3" s="48"/>
      <c r="C3" s="48"/>
      <c r="D3" s="48"/>
      <c r="E3" s="48"/>
      <c r="F3" s="50"/>
    </row>
    <row r="4" spans="1:6" s="15" customFormat="1" ht="15.75" thickBot="1" x14ac:dyDescent="0.3">
      <c r="A4" s="51"/>
      <c r="B4" s="49" t="s">
        <v>56</v>
      </c>
      <c r="C4" s="49" t="s">
        <v>22</v>
      </c>
      <c r="D4" s="49" t="s">
        <v>23</v>
      </c>
      <c r="E4" s="52" t="s">
        <v>24</v>
      </c>
      <c r="F4" s="53"/>
    </row>
    <row r="5" spans="1:6" x14ac:dyDescent="0.25">
      <c r="A5" s="46"/>
      <c r="B5" s="54" t="s">
        <v>25</v>
      </c>
      <c r="C5" s="83"/>
      <c r="D5" s="63">
        <f>C5*E5</f>
        <v>0</v>
      </c>
      <c r="E5" s="81">
        <f>$E$2</f>
        <v>0</v>
      </c>
      <c r="F5" s="50"/>
    </row>
    <row r="6" spans="1:6" x14ac:dyDescent="0.25">
      <c r="A6" s="46"/>
      <c r="B6" s="55" t="s">
        <v>26</v>
      </c>
      <c r="C6" s="84"/>
      <c r="D6" s="63">
        <f t="shared" ref="D6:D18" si="0">C6*E6</f>
        <v>0</v>
      </c>
      <c r="E6" s="81">
        <f t="shared" ref="E6:E18" si="1">$E$2</f>
        <v>0</v>
      </c>
      <c r="F6" s="50"/>
    </row>
    <row r="7" spans="1:6" x14ac:dyDescent="0.25">
      <c r="A7" s="46"/>
      <c r="B7" s="55" t="s">
        <v>27</v>
      </c>
      <c r="C7" s="84"/>
      <c r="D7" s="63">
        <f t="shared" si="0"/>
        <v>0</v>
      </c>
      <c r="E7" s="81">
        <f t="shared" si="1"/>
        <v>0</v>
      </c>
      <c r="F7" s="50"/>
    </row>
    <row r="8" spans="1:6" x14ac:dyDescent="0.25">
      <c r="A8" s="46"/>
      <c r="B8" s="55" t="s">
        <v>28</v>
      </c>
      <c r="C8" s="84"/>
      <c r="D8" s="63">
        <f t="shared" si="0"/>
        <v>0</v>
      </c>
      <c r="E8" s="81">
        <f t="shared" si="1"/>
        <v>0</v>
      </c>
      <c r="F8" s="50"/>
    </row>
    <row r="9" spans="1:6" x14ac:dyDescent="0.25">
      <c r="A9" s="46"/>
      <c r="B9" s="55" t="s">
        <v>29</v>
      </c>
      <c r="C9" s="84"/>
      <c r="D9" s="63">
        <f t="shared" si="0"/>
        <v>0</v>
      </c>
      <c r="E9" s="81">
        <f t="shared" si="1"/>
        <v>0</v>
      </c>
      <c r="F9" s="50"/>
    </row>
    <row r="10" spans="1:6" x14ac:dyDescent="0.25">
      <c r="A10" s="46"/>
      <c r="B10" s="55" t="s">
        <v>30</v>
      </c>
      <c r="C10" s="84"/>
      <c r="D10" s="63">
        <f t="shared" si="0"/>
        <v>0</v>
      </c>
      <c r="E10" s="81">
        <f t="shared" si="1"/>
        <v>0</v>
      </c>
      <c r="F10" s="50"/>
    </row>
    <row r="11" spans="1:6" x14ac:dyDescent="0.25">
      <c r="A11" s="46"/>
      <c r="B11" s="55" t="s">
        <v>31</v>
      </c>
      <c r="C11" s="84"/>
      <c r="D11" s="63">
        <f t="shared" si="0"/>
        <v>0</v>
      </c>
      <c r="E11" s="81">
        <f t="shared" si="1"/>
        <v>0</v>
      </c>
      <c r="F11" s="50"/>
    </row>
    <row r="12" spans="1:6" ht="30" x14ac:dyDescent="0.25">
      <c r="A12" s="46"/>
      <c r="B12" s="56" t="s">
        <v>32</v>
      </c>
      <c r="C12" s="84"/>
      <c r="D12" s="63">
        <f t="shared" si="0"/>
        <v>0</v>
      </c>
      <c r="E12" s="81">
        <f t="shared" si="1"/>
        <v>0</v>
      </c>
      <c r="F12" s="50"/>
    </row>
    <row r="13" spans="1:6" x14ac:dyDescent="0.25">
      <c r="A13" s="46"/>
      <c r="B13" s="55" t="s">
        <v>33</v>
      </c>
      <c r="C13" s="84"/>
      <c r="D13" s="63">
        <f t="shared" si="0"/>
        <v>0</v>
      </c>
      <c r="E13" s="81">
        <f t="shared" si="1"/>
        <v>0</v>
      </c>
      <c r="F13" s="50"/>
    </row>
    <row r="14" spans="1:6" x14ac:dyDescent="0.25">
      <c r="A14" s="46"/>
      <c r="B14" s="55" t="s">
        <v>34</v>
      </c>
      <c r="C14" s="84"/>
      <c r="D14" s="63">
        <f t="shared" si="0"/>
        <v>0</v>
      </c>
      <c r="E14" s="81">
        <f t="shared" si="1"/>
        <v>0</v>
      </c>
      <c r="F14" s="50"/>
    </row>
    <row r="15" spans="1:6" x14ac:dyDescent="0.25">
      <c r="A15" s="46"/>
      <c r="B15" s="55" t="s">
        <v>35</v>
      </c>
      <c r="C15" s="84"/>
      <c r="D15" s="63">
        <f t="shared" si="0"/>
        <v>0</v>
      </c>
      <c r="E15" s="81">
        <f t="shared" si="1"/>
        <v>0</v>
      </c>
      <c r="F15" s="50"/>
    </row>
    <row r="16" spans="1:6" x14ac:dyDescent="0.25">
      <c r="A16" s="46"/>
      <c r="B16" s="55" t="s">
        <v>36</v>
      </c>
      <c r="C16" s="84"/>
      <c r="D16" s="63">
        <f t="shared" si="0"/>
        <v>0</v>
      </c>
      <c r="E16" s="81">
        <f t="shared" si="1"/>
        <v>0</v>
      </c>
      <c r="F16" s="50"/>
    </row>
    <row r="17" spans="1:6" x14ac:dyDescent="0.25">
      <c r="A17" s="46"/>
      <c r="B17" s="55" t="s">
        <v>37</v>
      </c>
      <c r="C17" s="84"/>
      <c r="D17" s="63">
        <f t="shared" si="0"/>
        <v>0</v>
      </c>
      <c r="E17" s="81">
        <f t="shared" si="1"/>
        <v>0</v>
      </c>
      <c r="F17" s="50"/>
    </row>
    <row r="18" spans="1:6" ht="15.75" thickBot="1" x14ac:dyDescent="0.3">
      <c r="A18" s="46"/>
      <c r="B18" s="57"/>
      <c r="C18" s="85"/>
      <c r="D18" s="63">
        <f t="shared" si="0"/>
        <v>0</v>
      </c>
      <c r="E18" s="81">
        <f t="shared" si="1"/>
        <v>0</v>
      </c>
      <c r="F18" s="50"/>
    </row>
    <row r="19" spans="1:6" ht="15.75" thickBot="1" x14ac:dyDescent="0.3">
      <c r="A19" s="46"/>
      <c r="B19" s="49" t="s">
        <v>38</v>
      </c>
      <c r="C19" s="58">
        <f>SUM(C5:C18)</f>
        <v>0</v>
      </c>
      <c r="D19" s="58">
        <f>SUM(D5:D18)</f>
        <v>0</v>
      </c>
      <c r="E19" s="59"/>
      <c r="F19" s="50"/>
    </row>
    <row r="20" spans="1:6" x14ac:dyDescent="0.25">
      <c r="A20" s="46"/>
      <c r="B20" s="48"/>
      <c r="C20" s="48"/>
      <c r="D20" s="48"/>
      <c r="E20" s="48"/>
      <c r="F20" s="50"/>
    </row>
    <row r="21" spans="1:6" x14ac:dyDescent="0.25">
      <c r="A21" s="46"/>
      <c r="B21" s="118" t="s">
        <v>57</v>
      </c>
      <c r="C21" s="118"/>
      <c r="D21" s="118"/>
      <c r="E21" s="118"/>
      <c r="F21" s="50"/>
    </row>
    <row r="22" spans="1:6" x14ac:dyDescent="0.25">
      <c r="A22" s="46"/>
      <c r="B22" s="118"/>
      <c r="C22" s="118"/>
      <c r="D22" s="118"/>
      <c r="E22" s="118"/>
      <c r="F22" s="50"/>
    </row>
    <row r="23" spans="1:6" ht="51" customHeight="1" x14ac:dyDescent="0.25">
      <c r="A23" s="46"/>
      <c r="B23" s="125" t="s">
        <v>65</v>
      </c>
      <c r="C23" s="125"/>
      <c r="D23" s="125"/>
      <c r="E23" s="125"/>
      <c r="F23" s="50"/>
    </row>
    <row r="24" spans="1:6" x14ac:dyDescent="0.25">
      <c r="A24" s="46"/>
      <c r="B24" s="67" t="s">
        <v>70</v>
      </c>
      <c r="C24" s="65"/>
      <c r="D24" s="65"/>
      <c r="E24" s="66"/>
      <c r="F24" s="50"/>
    </row>
    <row r="25" spans="1:6" x14ac:dyDescent="0.25">
      <c r="A25" s="46"/>
      <c r="B25" s="119" t="s">
        <v>69</v>
      </c>
      <c r="C25" s="120"/>
      <c r="D25" s="120"/>
      <c r="E25" s="121"/>
      <c r="F25" s="50"/>
    </row>
    <row r="26" spans="1:6" x14ac:dyDescent="0.25">
      <c r="A26" s="46"/>
      <c r="B26" s="122"/>
      <c r="C26" s="123"/>
      <c r="D26" s="123"/>
      <c r="E26" s="124"/>
      <c r="F26" s="50"/>
    </row>
    <row r="27" spans="1:6" ht="15.75" thickBot="1" x14ac:dyDescent="0.3">
      <c r="A27" s="60"/>
      <c r="B27" s="61"/>
      <c r="C27" s="61"/>
      <c r="D27" s="61"/>
      <c r="E27" s="61"/>
      <c r="F27" s="62"/>
    </row>
  </sheetData>
  <sheetProtection algorithmName="SHA-512" hashValue="awXcydiIryQDZWRxjRdANx48Ds4m69PGg/RUKlZFKzx989WEY4hfSOwBh2VSSJORIn3mkX5vCPauamDVc7Z18Q==" saltValue="WeoqiGeXM6PVehBKSzbTUA==" spinCount="100000" sheet="1" insertColumns="0" insertRows="0" selectLockedCells="1"/>
  <mergeCells count="3">
    <mergeCell ref="B21:E22"/>
    <mergeCell ref="B25:E26"/>
    <mergeCell ref="B23:E23"/>
  </mergeCells>
  <pageMargins left="0.7" right="0.7" top="0.78740157499999996" bottom="0.78740157499999996" header="0.3" footer="0.3"/>
  <pageSetup paperSize="9" orientation="landscape" verticalDpi="4294967293" r:id="rId1"/>
  <headerFoot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abSelected="1" view="pageBreakPreview" zoomScale="80" zoomScaleNormal="100" zoomScaleSheetLayoutView="80" workbookViewId="0">
      <selection activeCell="J7" sqref="J7"/>
    </sheetView>
  </sheetViews>
  <sheetFormatPr baseColWidth="10" defaultRowHeight="15" x14ac:dyDescent="0.25"/>
  <cols>
    <col min="1" max="1" width="1.5703125" customWidth="1"/>
    <col min="2" max="2" width="4.42578125" customWidth="1"/>
    <col min="3" max="3" width="40" customWidth="1"/>
    <col min="4" max="4" width="18" customWidth="1"/>
    <col min="5" max="5" width="8.28515625" customWidth="1"/>
    <col min="6" max="6" width="23.28515625" customWidth="1"/>
    <col min="7" max="8" width="15.42578125" customWidth="1"/>
    <col min="9" max="12" width="14.42578125" customWidth="1"/>
    <col min="13" max="13" width="17.140625" customWidth="1"/>
    <col min="14" max="16" width="14.42578125" customWidth="1"/>
    <col min="17" max="17" width="15.5703125" customWidth="1"/>
    <col min="18" max="18" width="2.42578125" customWidth="1"/>
  </cols>
  <sheetData>
    <row r="1" spans="1:18" x14ac:dyDescent="0.25">
      <c r="A1" s="68"/>
      <c r="B1" s="65"/>
      <c r="C1" s="65"/>
      <c r="D1" s="65"/>
      <c r="E1" s="65"/>
      <c r="F1" s="65"/>
      <c r="G1" s="65"/>
      <c r="H1" s="65"/>
      <c r="I1" s="65"/>
      <c r="J1" s="65"/>
      <c r="K1" s="65"/>
      <c r="L1" s="65"/>
      <c r="M1" s="65"/>
      <c r="N1" s="65"/>
      <c r="O1" s="65"/>
      <c r="P1" s="65"/>
      <c r="Q1" s="65"/>
      <c r="R1" s="66"/>
    </row>
    <row r="2" spans="1:18" ht="15.75" x14ac:dyDescent="0.25">
      <c r="A2" s="69"/>
      <c r="B2" s="76" t="s">
        <v>41</v>
      </c>
      <c r="C2" s="48"/>
      <c r="D2" s="48"/>
      <c r="E2" s="48"/>
      <c r="F2" s="48"/>
      <c r="G2" s="48"/>
      <c r="H2" s="48"/>
      <c r="I2" s="48"/>
      <c r="J2" s="77" t="s">
        <v>74</v>
      </c>
      <c r="K2" s="48"/>
      <c r="L2" s="48"/>
      <c r="M2" s="48"/>
      <c r="N2" s="48"/>
      <c r="O2" s="48"/>
      <c r="P2" s="48"/>
      <c r="Q2" s="48"/>
      <c r="R2" s="70"/>
    </row>
    <row r="3" spans="1:18" ht="16.5" thickBot="1" x14ac:dyDescent="0.3">
      <c r="A3" s="69"/>
      <c r="B3" s="76"/>
      <c r="C3" s="48"/>
      <c r="D3" s="48"/>
      <c r="E3" s="48"/>
      <c r="F3" s="48"/>
      <c r="G3" s="48"/>
      <c r="H3" s="48"/>
      <c r="I3" s="48"/>
      <c r="J3" s="77"/>
      <c r="K3" s="48"/>
      <c r="L3" s="48"/>
      <c r="M3" s="48"/>
      <c r="N3" s="48"/>
      <c r="O3" s="48"/>
      <c r="P3" s="48"/>
      <c r="Q3" s="48"/>
      <c r="R3" s="70"/>
    </row>
    <row r="4" spans="1:18" ht="15.75" thickBot="1" x14ac:dyDescent="0.3">
      <c r="A4" s="69"/>
      <c r="B4" s="48"/>
      <c r="C4" s="48"/>
      <c r="D4" s="48"/>
      <c r="E4" s="48"/>
      <c r="F4" s="48"/>
      <c r="G4" s="48"/>
      <c r="H4" s="48"/>
      <c r="I4" s="48"/>
      <c r="J4" s="127" t="s">
        <v>83</v>
      </c>
      <c r="K4" s="128"/>
      <c r="L4" s="128"/>
      <c r="M4" s="128"/>
      <c r="N4" s="128"/>
      <c r="O4" s="128"/>
      <c r="P4" s="128"/>
      <c r="Q4" s="129"/>
      <c r="R4" s="70"/>
    </row>
    <row r="5" spans="1:18" ht="120" x14ac:dyDescent="0.25">
      <c r="A5" s="69"/>
      <c r="B5" s="71" t="s">
        <v>42</v>
      </c>
      <c r="C5" s="71" t="s">
        <v>43</v>
      </c>
      <c r="D5" s="71" t="s">
        <v>44</v>
      </c>
      <c r="E5" s="39" t="s">
        <v>82</v>
      </c>
      <c r="F5" s="71" t="s">
        <v>45</v>
      </c>
      <c r="G5" s="39" t="s">
        <v>46</v>
      </c>
      <c r="H5" s="39" t="s">
        <v>66</v>
      </c>
      <c r="I5" s="39" t="s">
        <v>47</v>
      </c>
      <c r="J5" s="86" t="s">
        <v>64</v>
      </c>
      <c r="K5" s="86" t="s">
        <v>75</v>
      </c>
      <c r="L5" s="86" t="s">
        <v>76</v>
      </c>
      <c r="M5" s="86" t="s">
        <v>77</v>
      </c>
      <c r="N5" s="86" t="s">
        <v>78</v>
      </c>
      <c r="O5" s="86" t="s">
        <v>79</v>
      </c>
      <c r="P5" s="86" t="s">
        <v>80</v>
      </c>
      <c r="Q5" s="86" t="s">
        <v>48</v>
      </c>
      <c r="R5" s="70"/>
    </row>
    <row r="6" spans="1:18" x14ac:dyDescent="0.25">
      <c r="A6" s="69"/>
      <c r="B6" s="88"/>
      <c r="C6" s="40"/>
      <c r="D6" s="40"/>
      <c r="E6" s="88"/>
      <c r="F6" s="40"/>
      <c r="G6" s="40"/>
      <c r="H6" s="40"/>
      <c r="I6" s="40"/>
      <c r="J6" s="87"/>
      <c r="K6" s="41"/>
      <c r="L6" s="41"/>
      <c r="M6" s="41"/>
      <c r="N6" s="41"/>
      <c r="O6" s="41"/>
      <c r="P6" s="41"/>
      <c r="Q6" s="78">
        <f>J6*(K6+L6)+SUM(M6:P6)</f>
        <v>0</v>
      </c>
      <c r="R6" s="70"/>
    </row>
    <row r="7" spans="1:18" x14ac:dyDescent="0.25">
      <c r="A7" s="69"/>
      <c r="B7" s="88"/>
      <c r="C7" s="40"/>
      <c r="D7" s="40"/>
      <c r="E7" s="88"/>
      <c r="F7" s="40"/>
      <c r="G7" s="40"/>
      <c r="H7" s="40"/>
      <c r="I7" s="40"/>
      <c r="J7" s="87"/>
      <c r="K7" s="41"/>
      <c r="L7" s="41"/>
      <c r="M7" s="41"/>
      <c r="N7" s="41"/>
      <c r="O7" s="41"/>
      <c r="P7" s="41"/>
      <c r="Q7" s="78">
        <f t="shared" ref="Q7:Q11" si="0">J7*(K7+L7)+SUM(M7:P7)</f>
        <v>0</v>
      </c>
      <c r="R7" s="70"/>
    </row>
    <row r="8" spans="1:18" x14ac:dyDescent="0.25">
      <c r="A8" s="69"/>
      <c r="B8" s="88"/>
      <c r="C8" s="40"/>
      <c r="D8" s="40"/>
      <c r="E8" s="88"/>
      <c r="F8" s="40"/>
      <c r="G8" s="40"/>
      <c r="H8" s="40"/>
      <c r="I8" s="40"/>
      <c r="J8" s="87"/>
      <c r="K8" s="41"/>
      <c r="L8" s="41"/>
      <c r="M8" s="41"/>
      <c r="N8" s="41"/>
      <c r="O8" s="41"/>
      <c r="P8" s="41"/>
      <c r="Q8" s="78">
        <f t="shared" si="0"/>
        <v>0</v>
      </c>
      <c r="R8" s="70"/>
    </row>
    <row r="9" spans="1:18" x14ac:dyDescent="0.25">
      <c r="A9" s="69"/>
      <c r="B9" s="88"/>
      <c r="C9" s="40"/>
      <c r="D9" s="40"/>
      <c r="E9" s="88"/>
      <c r="F9" s="40"/>
      <c r="G9" s="40"/>
      <c r="H9" s="40"/>
      <c r="I9" s="40"/>
      <c r="J9" s="87"/>
      <c r="K9" s="41"/>
      <c r="L9" s="41"/>
      <c r="M9" s="41"/>
      <c r="N9" s="41"/>
      <c r="O9" s="41"/>
      <c r="P9" s="41"/>
      <c r="Q9" s="78">
        <f t="shared" si="0"/>
        <v>0</v>
      </c>
      <c r="R9" s="70"/>
    </row>
    <row r="10" spans="1:18" x14ac:dyDescent="0.25">
      <c r="A10" s="69"/>
      <c r="B10" s="88"/>
      <c r="C10" s="40"/>
      <c r="D10" s="40"/>
      <c r="E10" s="88"/>
      <c r="F10" s="40"/>
      <c r="G10" s="40"/>
      <c r="H10" s="40"/>
      <c r="I10" s="40"/>
      <c r="J10" s="87"/>
      <c r="K10" s="41"/>
      <c r="L10" s="41"/>
      <c r="M10" s="41"/>
      <c r="N10" s="41"/>
      <c r="O10" s="41"/>
      <c r="P10" s="41"/>
      <c r="Q10" s="78">
        <f t="shared" si="0"/>
        <v>0</v>
      </c>
      <c r="R10" s="70"/>
    </row>
    <row r="11" spans="1:18" x14ac:dyDescent="0.25">
      <c r="A11" s="69"/>
      <c r="B11" s="88"/>
      <c r="C11" s="40"/>
      <c r="D11" s="40"/>
      <c r="E11" s="88"/>
      <c r="F11" s="40"/>
      <c r="G11" s="40"/>
      <c r="H11" s="40"/>
      <c r="I11" s="40"/>
      <c r="J11" s="87"/>
      <c r="K11" s="41"/>
      <c r="L11" s="41"/>
      <c r="M11" s="41"/>
      <c r="N11" s="41"/>
      <c r="O11" s="41"/>
      <c r="P11" s="41"/>
      <c r="Q11" s="78">
        <f t="shared" si="0"/>
        <v>0</v>
      </c>
      <c r="R11" s="70"/>
    </row>
    <row r="12" spans="1:18" ht="29.25" customHeight="1" x14ac:dyDescent="0.25">
      <c r="A12" s="69"/>
      <c r="B12" s="126" t="s">
        <v>71</v>
      </c>
      <c r="C12" s="126"/>
      <c r="D12" s="126"/>
      <c r="E12" s="126"/>
      <c r="F12" s="126"/>
      <c r="G12" s="126"/>
      <c r="H12" s="126"/>
      <c r="I12" s="126"/>
      <c r="J12" s="48"/>
      <c r="K12" s="48"/>
      <c r="L12" s="48"/>
      <c r="M12" s="48"/>
      <c r="N12" s="48"/>
      <c r="O12" s="48"/>
      <c r="P12" s="48"/>
      <c r="Q12" s="48"/>
      <c r="R12" s="70"/>
    </row>
    <row r="13" spans="1:18" x14ac:dyDescent="0.25">
      <c r="A13" s="69"/>
      <c r="B13" s="48"/>
      <c r="C13" s="48"/>
      <c r="D13" s="48"/>
      <c r="E13" s="48"/>
      <c r="F13" s="48"/>
      <c r="G13" s="48"/>
      <c r="H13" s="48"/>
      <c r="I13" s="48"/>
      <c r="J13" s="48"/>
      <c r="K13" s="48"/>
      <c r="L13" s="48"/>
      <c r="M13" s="48"/>
      <c r="N13" s="48"/>
      <c r="O13" s="48"/>
      <c r="P13" s="48"/>
      <c r="Q13" s="48"/>
      <c r="R13" s="70"/>
    </row>
    <row r="14" spans="1:18" x14ac:dyDescent="0.25">
      <c r="A14" s="69"/>
      <c r="B14" s="64" t="s">
        <v>70</v>
      </c>
      <c r="C14" s="48"/>
      <c r="D14" s="48"/>
      <c r="E14" s="48"/>
      <c r="F14" s="48"/>
      <c r="G14" s="48"/>
      <c r="H14" s="48"/>
      <c r="I14" s="48"/>
      <c r="J14" s="48"/>
      <c r="K14" s="48"/>
      <c r="L14" s="48"/>
      <c r="M14" s="48"/>
      <c r="N14" s="48"/>
      <c r="O14" s="48"/>
      <c r="P14" s="48"/>
      <c r="Q14" s="48"/>
      <c r="R14" s="70"/>
    </row>
    <row r="15" spans="1:18" x14ac:dyDescent="0.25">
      <c r="A15" s="69"/>
      <c r="B15" s="47" t="s">
        <v>72</v>
      </c>
      <c r="C15" s="48"/>
      <c r="D15" s="48"/>
      <c r="E15" s="48"/>
      <c r="F15" s="48"/>
      <c r="G15" s="48"/>
      <c r="H15" s="48"/>
      <c r="I15" s="48"/>
      <c r="J15" s="48"/>
      <c r="K15" s="48"/>
      <c r="L15" s="48"/>
      <c r="M15" s="48"/>
      <c r="N15" s="48"/>
      <c r="O15" s="48"/>
      <c r="P15" s="48"/>
      <c r="Q15" s="48"/>
      <c r="R15" s="70"/>
    </row>
    <row r="16" spans="1:18" x14ac:dyDescent="0.25">
      <c r="A16" s="72"/>
      <c r="B16" s="73"/>
      <c r="C16" s="73"/>
      <c r="D16" s="73"/>
      <c r="E16" s="73"/>
      <c r="F16" s="73"/>
      <c r="G16" s="73"/>
      <c r="H16" s="73"/>
      <c r="I16" s="73"/>
      <c r="J16" s="73"/>
      <c r="K16" s="73"/>
      <c r="L16" s="73"/>
      <c r="M16" s="73"/>
      <c r="N16" s="73"/>
      <c r="O16" s="73"/>
      <c r="P16" s="73"/>
      <c r="Q16" s="73"/>
      <c r="R16" s="74"/>
    </row>
  </sheetData>
  <sheetProtection algorithmName="SHA-512" hashValue="wvIG/FySJ83mFOqNXrE1n65XCvDU0uFORcfYA1+M+tAN4/N/oDriMvApqzA1QHKPltWgTC/8lYhxKRtgAcBlJA==" saltValue="WguppB1OEJ0uOaGGopYyiQ==" spinCount="100000" sheet="1" objects="1" scenarios="1" insertColumns="0" insertRows="0" selectLockedCells="1"/>
  <mergeCells count="2">
    <mergeCell ref="B12:I12"/>
    <mergeCell ref="J4:Q4"/>
  </mergeCells>
  <pageMargins left="0.7" right="0.7" top="0.78740157499999996" bottom="0.78740157499999996" header="0.3" footer="0.3"/>
  <pageSetup paperSize="9" scale="87" orientation="landscape" horizontalDpi="4294967293" verticalDpi="4294967293" r:id="rId1"/>
  <headerFooter>
    <oddFooter>&amp;L&amp;F&amp;R&amp;A</odd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Ausgaben</vt:lpstr>
      <vt:lpstr>Finanzierungsplan</vt:lpstr>
      <vt:lpstr>ggf. Verwaltungsgemeinkosten</vt:lpstr>
      <vt:lpstr>ggf. Stellenplan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Brodtmann, Tanja (Soziales)</dc:creator>
  <cp:lastModifiedBy>Haß, Carina (Soziales)</cp:lastModifiedBy>
  <cp:lastPrinted>2024-11-25T10:10:18Z</cp:lastPrinted>
  <dcterms:created xsi:type="dcterms:W3CDTF">2024-11-07T10:37:15Z</dcterms:created>
  <dcterms:modified xsi:type="dcterms:W3CDTF">2024-11-25T11:51:36Z</dcterms:modified>
</cp:coreProperties>
</file>